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ro002402\AppData\Local\Microsoft\Windows\INetCache\Content.Outlook\JMYG6YPX\"/>
    </mc:Choice>
  </mc:AlternateContent>
  <xr:revisionPtr revIDLastSave="0" documentId="13_ncr:1_{87AEAE94-263D-485B-8147-CA56D8AE7E45}" xr6:coauthVersionLast="47" xr6:coauthVersionMax="47" xr10:uidLastSave="{00000000-0000-0000-0000-000000000000}"/>
  <bookViews>
    <workbookView xWindow="-120" yWindow="-120" windowWidth="29040" windowHeight="17640" xr2:uid="{00000000-000D-0000-FFFF-FFFF00000000}"/>
  </bookViews>
  <sheets>
    <sheet name="Content" sheetId="3" r:id="rId1"/>
    <sheet name="Summary Documentation" sheetId="1" r:id="rId2"/>
    <sheet name="Quarterly Series" sheetId="2" r:id="rId3"/>
  </sheets>
  <definedNames>
    <definedName name="_xlnm._FilterDatabase" localSheetId="0" hidden="1">Content!$A$1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 l="1"/>
  <c r="B186" i="1"/>
  <c r="B122" i="1"/>
  <c r="B58" i="1"/>
  <c r="B230" i="1"/>
  <c r="B193" i="1"/>
  <c r="B129" i="1"/>
  <c r="B65" i="1"/>
  <c r="B222" i="1"/>
  <c r="B192" i="1"/>
  <c r="B128" i="1"/>
  <c r="B64" i="1"/>
  <c r="B238" i="1"/>
  <c r="B158" i="1"/>
  <c r="B94" i="1"/>
  <c r="B30" i="1"/>
  <c r="B207" i="1"/>
  <c r="B143" i="1"/>
  <c r="B79" i="1"/>
  <c r="B15" i="1"/>
  <c r="B213" i="1"/>
  <c r="B149" i="1"/>
  <c r="B85" i="1"/>
  <c r="B21" i="1"/>
  <c r="B187" i="1"/>
  <c r="B123" i="1"/>
  <c r="B59" i="1"/>
  <c r="B244" i="1"/>
  <c r="B180" i="1"/>
  <c r="B116" i="1"/>
  <c r="B52" i="1"/>
  <c r="B243" i="1"/>
  <c r="B107" i="1"/>
  <c r="B100" i="1"/>
  <c r="B9" i="1"/>
  <c r="B93" i="1"/>
  <c r="B60" i="1"/>
  <c r="B242" i="1"/>
  <c r="B178" i="1"/>
  <c r="B114" i="1"/>
  <c r="B50" i="1"/>
  <c r="B249" i="1"/>
  <c r="B185" i="1"/>
  <c r="B121" i="1"/>
  <c r="B57" i="1"/>
  <c r="B248" i="1"/>
  <c r="B184" i="1"/>
  <c r="B120" i="1"/>
  <c r="B56" i="1"/>
  <c r="B214" i="1"/>
  <c r="B150" i="1"/>
  <c r="B86" i="1"/>
  <c r="B22" i="1"/>
  <c r="B199" i="1"/>
  <c r="B135" i="1"/>
  <c r="B71" i="1"/>
  <c r="B7" i="1"/>
  <c r="B205" i="1"/>
  <c r="B141" i="1"/>
  <c r="B77" i="1"/>
  <c r="B13" i="1"/>
  <c r="B179" i="1"/>
  <c r="B115" i="1"/>
  <c r="B51" i="1"/>
  <c r="B236" i="1"/>
  <c r="B172" i="1"/>
  <c r="B108" i="1"/>
  <c r="B44" i="1"/>
  <c r="B63" i="1"/>
  <c r="B197" i="1"/>
  <c r="B133" i="1"/>
  <c r="B5" i="1"/>
  <c r="B171" i="1"/>
  <c r="B43" i="1"/>
  <c r="B164" i="1"/>
  <c r="B36" i="1"/>
  <c r="B38" i="1"/>
  <c r="B131" i="1"/>
  <c r="B235" i="1"/>
  <c r="B234" i="1"/>
  <c r="B170" i="1"/>
  <c r="B106" i="1"/>
  <c r="B42" i="1"/>
  <c r="B241" i="1"/>
  <c r="B177" i="1"/>
  <c r="B113" i="1"/>
  <c r="B49" i="1"/>
  <c r="B240" i="1"/>
  <c r="B176" i="1"/>
  <c r="B112" i="1"/>
  <c r="B48" i="1"/>
  <c r="B206" i="1"/>
  <c r="B142" i="1"/>
  <c r="B78" i="1"/>
  <c r="B14" i="1"/>
  <c r="B191" i="1"/>
  <c r="B127" i="1"/>
  <c r="B246" i="1"/>
  <c r="B69" i="1"/>
  <c r="B228" i="1"/>
  <c r="B136" i="1"/>
  <c r="B195" i="1"/>
  <c r="B226" i="1"/>
  <c r="B162" i="1"/>
  <c r="B98" i="1"/>
  <c r="B34" i="1"/>
  <c r="B233" i="1"/>
  <c r="B169" i="1"/>
  <c r="B105" i="1"/>
  <c r="B41" i="1"/>
  <c r="B232" i="1"/>
  <c r="B168" i="1"/>
  <c r="B104" i="1"/>
  <c r="B40" i="1"/>
  <c r="B198" i="1"/>
  <c r="B134" i="1"/>
  <c r="B70" i="1"/>
  <c r="B247" i="1"/>
  <c r="B183" i="1"/>
  <c r="B119" i="1"/>
  <c r="B55" i="1"/>
  <c r="B6" i="1"/>
  <c r="B189" i="1"/>
  <c r="B125" i="1"/>
  <c r="B61" i="1"/>
  <c r="B227" i="1"/>
  <c r="B163" i="1"/>
  <c r="B99" i="1"/>
  <c r="B35" i="1"/>
  <c r="B220" i="1"/>
  <c r="B156" i="1"/>
  <c r="B92" i="1"/>
  <c r="B28" i="1"/>
  <c r="B66" i="1"/>
  <c r="B137" i="1"/>
  <c r="B200" i="1"/>
  <c r="B102" i="1"/>
  <c r="B23" i="1"/>
  <c r="B188" i="1"/>
  <c r="B218" i="1"/>
  <c r="B154" i="1"/>
  <c r="B90" i="1"/>
  <c r="B26" i="1"/>
  <c r="B225" i="1"/>
  <c r="B161" i="1"/>
  <c r="B97" i="1"/>
  <c r="B33" i="1"/>
  <c r="B224" i="1"/>
  <c r="B160" i="1"/>
  <c r="B96" i="1"/>
  <c r="B32" i="1"/>
  <c r="B190" i="1"/>
  <c r="B126" i="1"/>
  <c r="B62" i="1"/>
  <c r="B239" i="1"/>
  <c r="B175" i="1"/>
  <c r="B111" i="1"/>
  <c r="B47" i="1"/>
  <c r="B245" i="1"/>
  <c r="B181" i="1"/>
  <c r="B117" i="1"/>
  <c r="B53" i="1"/>
  <c r="B219" i="1"/>
  <c r="B155" i="1"/>
  <c r="B91" i="1"/>
  <c r="B27" i="1"/>
  <c r="B212" i="1"/>
  <c r="B148" i="1"/>
  <c r="B84" i="1"/>
  <c r="B20" i="1"/>
  <c r="B2" i="1"/>
  <c r="B8" i="1"/>
  <c r="B151" i="1"/>
  <c r="B157" i="1"/>
  <c r="B67" i="1"/>
  <c r="B210" i="1"/>
  <c r="B146" i="1"/>
  <c r="B82" i="1"/>
  <c r="B18" i="1"/>
  <c r="B217" i="1"/>
  <c r="B153" i="1"/>
  <c r="B89" i="1"/>
  <c r="B25" i="1"/>
  <c r="B216" i="1"/>
  <c r="B152" i="1"/>
  <c r="B88" i="1"/>
  <c r="B24" i="1"/>
  <c r="B182" i="1"/>
  <c r="B118" i="1"/>
  <c r="B54" i="1"/>
  <c r="B231" i="1"/>
  <c r="B167" i="1"/>
  <c r="B103" i="1"/>
  <c r="B39" i="1"/>
  <c r="B237" i="1"/>
  <c r="B173" i="1"/>
  <c r="B109" i="1"/>
  <c r="B45" i="1"/>
  <c r="B211" i="1"/>
  <c r="B147" i="1"/>
  <c r="B83" i="1"/>
  <c r="B19" i="1"/>
  <c r="B204" i="1"/>
  <c r="B140" i="1"/>
  <c r="B76" i="1"/>
  <c r="B12" i="1"/>
  <c r="B132" i="1"/>
  <c r="B4" i="1"/>
  <c r="B201" i="1"/>
  <c r="B72" i="1"/>
  <c r="B215" i="1"/>
  <c r="B221" i="1"/>
  <c r="B3" i="1"/>
  <c r="B202" i="1"/>
  <c r="B138" i="1"/>
  <c r="B74" i="1"/>
  <c r="B10" i="1"/>
  <c r="B209" i="1"/>
  <c r="B145" i="1"/>
  <c r="B81" i="1"/>
  <c r="B17" i="1"/>
  <c r="B208" i="1"/>
  <c r="B144" i="1"/>
  <c r="B80" i="1"/>
  <c r="B16" i="1"/>
  <c r="B174" i="1"/>
  <c r="B110" i="1"/>
  <c r="B46" i="1"/>
  <c r="B223" i="1"/>
  <c r="B159" i="1"/>
  <c r="B95" i="1"/>
  <c r="B31" i="1"/>
  <c r="B229" i="1"/>
  <c r="B165" i="1"/>
  <c r="B101" i="1"/>
  <c r="B37" i="1"/>
  <c r="B203" i="1"/>
  <c r="B139" i="1"/>
  <c r="B75" i="1"/>
  <c r="B11" i="1"/>
  <c r="B196" i="1"/>
  <c r="B68" i="1"/>
  <c r="B130" i="1"/>
  <c r="B73" i="1"/>
  <c r="B166" i="1"/>
  <c r="B87" i="1"/>
  <c r="B29" i="1"/>
  <c r="B124" i="1"/>
  <c r="B194" i="1"/>
</calcChain>
</file>

<file path=xl/sharedStrings.xml><?xml version="1.0" encoding="utf-8"?>
<sst xmlns="http://schemas.openxmlformats.org/spreadsheetml/2006/main" count="3020" uniqueCount="399">
  <si>
    <t>Data set</t>
  </si>
  <si>
    <t>Code</t>
  </si>
  <si>
    <t>Frequency</t>
  </si>
  <si>
    <t>Reference area</t>
  </si>
  <si>
    <t>Value</t>
  </si>
  <si>
    <t>Unit</t>
  </si>
  <si>
    <t>Coverage</t>
  </si>
  <si>
    <t>Series title</t>
  </si>
  <si>
    <t>Breaks</t>
  </si>
  <si>
    <t>BIS_SPP</t>
  </si>
  <si>
    <t>Q:4T:N:628</t>
  </si>
  <si>
    <t>Quarterly</t>
  </si>
  <si>
    <t>Emerging market economies (aggregate)</t>
  </si>
  <si>
    <t>Nominal</t>
  </si>
  <si>
    <t>Index, 2010 = 100</t>
  </si>
  <si>
    <t>Emerging markets covered in the BIS residential property price data sets</t>
  </si>
  <si>
    <t xml:space="preserve"> Residential property prices selected - Nominal - Index, 2010 = 100</t>
  </si>
  <si>
    <t>-</t>
  </si>
  <si>
    <t>Q:4T:N:771</t>
  </si>
  <si>
    <t>Year-on-year changes, in per cent</t>
  </si>
  <si>
    <t xml:space="preserve"> Residential property prices selected - Nominal - Year-on-year changes, in per cent</t>
  </si>
  <si>
    <t>Q:4T:R:628</t>
  </si>
  <si>
    <t>Real</t>
  </si>
  <si>
    <t xml:space="preserve"> Residential property prices selected - Real - Index, 2010 = 100</t>
  </si>
  <si>
    <t>Q:4T:R:771</t>
  </si>
  <si>
    <t xml:space="preserve"> Residential property prices selected - Real - Year-on-year changes, in per cent</t>
  </si>
  <si>
    <t>Q:5R:N:628</t>
  </si>
  <si>
    <t>Advanced economies (aggregate)</t>
  </si>
  <si>
    <t>Advanced economies covered in the BIS residential property price data sets</t>
  </si>
  <si>
    <t>Q:5R:N:771</t>
  </si>
  <si>
    <t>Q:5R:R:628</t>
  </si>
  <si>
    <t>Q:5R:R:771</t>
  </si>
  <si>
    <t>Q:AE:N:628</t>
  </si>
  <si>
    <t>United Arab Emirates</t>
  </si>
  <si>
    <t>ALL TYPES OF NEW AND EXISTING DWELLINGS IN DUBAI</t>
  </si>
  <si>
    <t>Q:AE:N:771</t>
  </si>
  <si>
    <t>Q:AE:R:628</t>
  </si>
  <si>
    <t>Q:AE:R:771</t>
  </si>
  <si>
    <t>Q:AT:N:628</t>
  </si>
  <si>
    <t>Austria</t>
  </si>
  <si>
    <t>ALL TYPES OF NEW AND EXISTING DWELLINGS IN THE WHOLE COUNTRY</t>
  </si>
  <si>
    <t>Q:AT:N:771</t>
  </si>
  <si>
    <t>Q:AT:R:628</t>
  </si>
  <si>
    <t>Q:AT:R:771</t>
  </si>
  <si>
    <t>Q:AU:N:628</t>
  </si>
  <si>
    <t>Australia</t>
  </si>
  <si>
    <t>From 2022 Q1 onwards:CorelLogic; 2003 Q3-2021 Q4:  Residential property prices, all dwellings (8 cities), Pure price, NSA;1986 Q3-2003 Q2 : Residential property prices, all detached houses (8 cities), pure price, NSA; 1970 Q1-1986 Q2: Median dwelling prices, capital cities</t>
  </si>
  <si>
    <t>Q:AU:N:771</t>
  </si>
  <si>
    <t>Q:AU:R:628</t>
  </si>
  <si>
    <t>Q:AU:R:771</t>
  </si>
  <si>
    <t>Q:BE:N:628</t>
  </si>
  <si>
    <t>Belgium</t>
  </si>
  <si>
    <t>From 2005 Q1 onward: Residential property prices, all dwellings, pure price, NSA; 1973 Q1-2004 Q4 : Residential property prices, existing dwellings, per dwelling, NSA; 1970 Q1-1972 Q4: Index of small- and medium-sized dwellings</t>
  </si>
  <si>
    <t>Q:BE:N:771</t>
  </si>
  <si>
    <t>Q:BE:R:628</t>
  </si>
  <si>
    <t>Q:BE:R:771</t>
  </si>
  <si>
    <t>Q:BG:N:628</t>
  </si>
  <si>
    <t>Bulgaria</t>
  </si>
  <si>
    <t>ALL FLATS IN THE WHOLE COUNTY</t>
  </si>
  <si>
    <t>Q:BG:N:771</t>
  </si>
  <si>
    <t>Q:BG:R:628</t>
  </si>
  <si>
    <t>Q:BG:R:771</t>
  </si>
  <si>
    <t>Q:BR:N:628</t>
  </si>
  <si>
    <t>Brazil</t>
  </si>
  <si>
    <t>ALL TYPES OF NEW AND EXISTING DWELLINGS IN METROPOLITAN AREA</t>
  </si>
  <si>
    <t>From June 2017: based on improved methodology and broader geographical coverage (The new coverage is back-calculated till 2014.)</t>
  </si>
  <si>
    <t>Q:BR:N:771</t>
  </si>
  <si>
    <t>Q:BR:R:628</t>
  </si>
  <si>
    <t>Q:BR:R:771</t>
  </si>
  <si>
    <t>Q:CA:N:628</t>
  </si>
  <si>
    <t>Canada</t>
  </si>
  <si>
    <t>From 2022 Q1: MLS Home Price Index; Between 2017 Q1 and 2021 Q4: Statistics Canada Residential Property Price Index: Between 2005 Q1 and 2016 Q4 MLS Home Price Index</t>
  </si>
  <si>
    <t>Q:CA:N:771</t>
  </si>
  <si>
    <t>Q:CA:R:628</t>
  </si>
  <si>
    <t>Q:CA:R:771</t>
  </si>
  <si>
    <t>Q:CH:N:628</t>
  </si>
  <si>
    <t>Switzerland</t>
  </si>
  <si>
    <t xml:space="preserve">UNWEIGHTED AVERAGE  OF OWNER OCCUPIED FLATS AND HOUSES IN THE WHOLE COUNTRY. (From 1985 onwards transaction prices; 1970-1984 offer prices) </t>
  </si>
  <si>
    <t>From 1985 transaction prices; 1970-1984 offer prices</t>
  </si>
  <si>
    <t>Q:CH:N:771</t>
  </si>
  <si>
    <t>Q:CH:R:628</t>
  </si>
  <si>
    <t>Q:CH:R:771</t>
  </si>
  <si>
    <t>Q:CL:N:628</t>
  </si>
  <si>
    <t>Chile</t>
  </si>
  <si>
    <t>Q:CL:N:771</t>
  </si>
  <si>
    <t>Q:CL:R:628</t>
  </si>
  <si>
    <t>Q:CL:R:771</t>
  </si>
  <si>
    <t>Q:CN:N:628</t>
  </si>
  <si>
    <t>China</t>
  </si>
  <si>
    <t xml:space="preserve">Q2 2005-Q4 2015: New dwellings in 70 cities; from Q1 2016: Existing buildings in 70 cities </t>
  </si>
  <si>
    <t>Q:CN:N:771</t>
  </si>
  <si>
    <t>Q:CN:R:628</t>
  </si>
  <si>
    <t>Q:CN:R:771</t>
  </si>
  <si>
    <t>Q:CO:N:628</t>
  </si>
  <si>
    <t>Colombia</t>
  </si>
  <si>
    <t>ALL TYPES EXISTING DWELLINGS IN THE BIG CITIES</t>
  </si>
  <si>
    <t>Q:CO:N:771</t>
  </si>
  <si>
    <t>Q:CO:R:628</t>
  </si>
  <si>
    <t>Q:CO:R:771</t>
  </si>
  <si>
    <t>Q:CY:N:628</t>
  </si>
  <si>
    <t>Cyprus</t>
  </si>
  <si>
    <t>Q:CY:N:771</t>
  </si>
  <si>
    <t>Q:CY:R:628</t>
  </si>
  <si>
    <t>Q:CY:R:771</t>
  </si>
  <si>
    <t>Q:CZ:N:628</t>
  </si>
  <si>
    <t>Czechia</t>
  </si>
  <si>
    <t>ALL TYPES OF OWNER OCCUPIED  NEW AND EXISTING DWELLINGS IN THE WHOLE COUNTRY</t>
  </si>
  <si>
    <t>Q:CZ:N:771</t>
  </si>
  <si>
    <t>Q:CZ:R:628</t>
  </si>
  <si>
    <t>Q:CZ:R:771</t>
  </si>
  <si>
    <t>Q:DE:N:628</t>
  </si>
  <si>
    <t>Germany</t>
  </si>
  <si>
    <t>Data for the period starting from 1975  is based on Deutsche Bundesbank Long residential property price series: From 2014 Q1 on Germany House Price Index;  2006 Q1-2013 Q4: Germany Index fo Owner Occupied Housing 1995-2005: 125 German cities (Terraced houses and owner-occupied apartments) 1990-1994: Western Germany: 100 towns and cities including West Berlin (Terraced houses and owner-occupied apartments); 1975-1989 Western Germany: 50 towns and cities including West Berlin (New terraced houses and owner-occupied apartments) 1970 Q1-1974 Q4: Construction prices of new residential buildings for Western Germany.</t>
  </si>
  <si>
    <t>Q:DE:N:771</t>
  </si>
  <si>
    <t>Q:DE:R:628</t>
  </si>
  <si>
    <t>Q:DE:R:771</t>
  </si>
  <si>
    <t>Q:DK:N:628</t>
  </si>
  <si>
    <t>Denmark</t>
  </si>
  <si>
    <t>From 2002 Q1 onwards All types of dwellings in the country as a whole; 1970 Q1-2002 Q3 : Residential property prices, single-family houses, pure price, NSA</t>
  </si>
  <si>
    <t>Q:DK:N:771</t>
  </si>
  <si>
    <t>Q:DK:R:628</t>
  </si>
  <si>
    <t>Q:DK:R:771</t>
  </si>
  <si>
    <t>Q:EE:N:628</t>
  </si>
  <si>
    <t>Estonia</t>
  </si>
  <si>
    <t>Q:EE:N:771</t>
  </si>
  <si>
    <t>Q:EE:R:628</t>
  </si>
  <si>
    <t>Q:EE:R:771</t>
  </si>
  <si>
    <t>Q:ES:N:628</t>
  </si>
  <si>
    <t>Spain</t>
  </si>
  <si>
    <t>Q:ES:N:771</t>
  </si>
  <si>
    <t>Q:ES:R:628</t>
  </si>
  <si>
    <t>Q:ES:R:771</t>
  </si>
  <si>
    <t>Q:FI:N:628</t>
  </si>
  <si>
    <t>Finland</t>
  </si>
  <si>
    <t>From 2010 Q1 onwards: : Residential property prices, all dwellings, pure prices, NSA; 2005 Q1-2009 Q4: Residential property prices, existing dwellings, per m2; 1983 Q1-2004 Q4: Residential property prices, existing flats and terraced houses, total, per m2, NSA; 1970 Q1-1982 Q4: Existing flats</t>
  </si>
  <si>
    <t>PRIOR TO 2010 Q1 ALL TYPES OF EXISTING DWELLINGS IN THE WHOLE COUNTRY</t>
  </si>
  <si>
    <t>Q:FI:N:771</t>
  </si>
  <si>
    <t>Q:FI:R:628</t>
  </si>
  <si>
    <t>Q:FI:R:771</t>
  </si>
  <si>
    <t>Q:FR:N:628</t>
  </si>
  <si>
    <t>France</t>
  </si>
  <si>
    <t>From 2005 Q1 onwards: Residential property prices, all dwellings (ONS), per dwelling; 1970 Q1-2004 Q4 Residential property prices, all dwellings (ONS), per dwelling (historical data)</t>
  </si>
  <si>
    <t>PRIOR TO 2000 Q1 ALL TYPES OF EXISTING DWELLINGS IN THE WHOLE COUNTRY</t>
  </si>
  <si>
    <t>Q:FR:N:771</t>
  </si>
  <si>
    <t>Q:FR:R:628</t>
  </si>
  <si>
    <t>Q:FR:R:771</t>
  </si>
  <si>
    <t>Q:GB:N:628</t>
  </si>
  <si>
    <t>United Kingdom</t>
  </si>
  <si>
    <t>PRIOR TO 2005 Q1 BACK-CALCULATED WITH HISTORICAL DATA WITH THE SAME COVERAGE</t>
  </si>
  <si>
    <t>Q:GB:N:771</t>
  </si>
  <si>
    <t>Q:GB:R:628</t>
  </si>
  <si>
    <t>Q:GB:R:771</t>
  </si>
  <si>
    <t>Q:GR:N:628</t>
  </si>
  <si>
    <t>Greece</t>
  </si>
  <si>
    <t>ALL TYPES OF NEW AND EXISTING FLATS IN THE WHOLE COUNTRY</t>
  </si>
  <si>
    <t>Q:GR:N:771</t>
  </si>
  <si>
    <t>Q:GR:R:628</t>
  </si>
  <si>
    <t>Q:GR:R:771</t>
  </si>
  <si>
    <t>Q:HK:N:628</t>
  </si>
  <si>
    <t>Hong Kong SAR</t>
  </si>
  <si>
    <t>Q:HK:N:771</t>
  </si>
  <si>
    <t>Q:HK:R:628</t>
  </si>
  <si>
    <t>Q:HK:R:771</t>
  </si>
  <si>
    <t>Q:HR:N:628</t>
  </si>
  <si>
    <t>Croatia</t>
  </si>
  <si>
    <t>Q:HR:N:771</t>
  </si>
  <si>
    <t>Q:HR:R:628</t>
  </si>
  <si>
    <t>Q:HR:R:771</t>
  </si>
  <si>
    <t>Q:HU:N:628</t>
  </si>
  <si>
    <t>Hungary</t>
  </si>
  <si>
    <t>Q:HU:N:771</t>
  </si>
  <si>
    <t>Q:HU:R:628</t>
  </si>
  <si>
    <t>Q:HU:R:771</t>
  </si>
  <si>
    <t>Q:ID:N:628</t>
  </si>
  <si>
    <t>Indonesia</t>
  </si>
  <si>
    <t>NEW HOUSES IN BIG CITIES</t>
  </si>
  <si>
    <t>Q:ID:N:771</t>
  </si>
  <si>
    <t>Q:ID:R:628</t>
  </si>
  <si>
    <t>Q:ID:R:771</t>
  </si>
  <si>
    <t>Q:IE:N:628</t>
  </si>
  <si>
    <t>Ireland</t>
  </si>
  <si>
    <t>From 2005 Q1 onwards: Residential property prices, all dwellings, pure price, NSA; 1970 Q1-2004 Q4: Price index, new houses</t>
  </si>
  <si>
    <t>Q:IE:N:771</t>
  </si>
  <si>
    <t>Q:IE:R:628</t>
  </si>
  <si>
    <t>Q:IE:R:771</t>
  </si>
  <si>
    <t>Q:IL:N:628</t>
  </si>
  <si>
    <t>Israel</t>
  </si>
  <si>
    <t>Q:IL:N:771</t>
  </si>
  <si>
    <t>Q:IL:R:628</t>
  </si>
  <si>
    <t>Q:IL:R:771</t>
  </si>
  <si>
    <t>Q:IN:N:628</t>
  </si>
  <si>
    <t>India</t>
  </si>
  <si>
    <t>ALL TYPES OF NEW AND EXISTING DWELLINGS IN BIG CITIES</t>
  </si>
  <si>
    <t>Q:IN:N:771</t>
  </si>
  <si>
    <t>Q:IN:R:628</t>
  </si>
  <si>
    <t>Q:IN:R:771</t>
  </si>
  <si>
    <t>Q:IS:N:628</t>
  </si>
  <si>
    <t>Iceland</t>
  </si>
  <si>
    <t>Q:IS:N:771</t>
  </si>
  <si>
    <t>Q:IS:R:628</t>
  </si>
  <si>
    <t>Q:IS:R:771</t>
  </si>
  <si>
    <t>Q:IT:N:628</t>
  </si>
  <si>
    <t>Italy</t>
  </si>
  <si>
    <t xml:space="preserve">From 1990 Q1 onwards: Residential property prices, all dwellings, pure price, NSA; 1971 Q1-1989 Q4: Bank of Italy historical residential property price index; 1929 Q1-1970 Q4: Bank of Italy Occasional Paper </t>
  </si>
  <si>
    <t>Q:IT:N:771</t>
  </si>
  <si>
    <t>Q:IT:R:628</t>
  </si>
  <si>
    <t>Q:IT:R:771</t>
  </si>
  <si>
    <t>Q:JP:N:628</t>
  </si>
  <si>
    <t>Japan</t>
  </si>
  <si>
    <t>From 2008 Q2 onwards Residential property prices, all dwellings, piure price, NSA; 1955 Q1-2008 Q1: Land prices, residential, urban areas, per m2, NSA</t>
  </si>
  <si>
    <t>Q:JP:N:771</t>
  </si>
  <si>
    <t>Q:JP:R:628</t>
  </si>
  <si>
    <t>Q:JP:R:771</t>
  </si>
  <si>
    <t>Q:KR:N:628</t>
  </si>
  <si>
    <t>Korea</t>
  </si>
  <si>
    <t>From 1986 Q1 onward:  Residential property prices, all dwellings, Pure price, NSA;1975 Q1-1985 Q4 :Land prices</t>
  </si>
  <si>
    <t>Q:KR:N:771</t>
  </si>
  <si>
    <t>Q:KR:R:628</t>
  </si>
  <si>
    <t>Q:KR:R:771</t>
  </si>
  <si>
    <t>Q:LT:N:628</t>
  </si>
  <si>
    <t>Lithuania</t>
  </si>
  <si>
    <t>From 2006 Q1: based on official HPI published by the Eurostat</t>
  </si>
  <si>
    <t>Q:LT:N:771</t>
  </si>
  <si>
    <t>Q:LT:R:628</t>
  </si>
  <si>
    <t>Q:LT:R:771</t>
  </si>
  <si>
    <t>Q:LU:N:628</t>
  </si>
  <si>
    <t>Luxembourg</t>
  </si>
  <si>
    <t>NEW AND EXISTING DWELLINGS IN THE WHOLE COUNTRY</t>
  </si>
  <si>
    <t xml:space="preserve">Prior to 2013, All flats </t>
  </si>
  <si>
    <t>Q:LU:N:771</t>
  </si>
  <si>
    <t>Q:LU:R:628</t>
  </si>
  <si>
    <t>Q:LU:R:771</t>
  </si>
  <si>
    <t>Q:LV:N:628</t>
  </si>
  <si>
    <t>Latvia</t>
  </si>
  <si>
    <t>Q:LV:N:771</t>
  </si>
  <si>
    <t>Q:LV:R:628</t>
  </si>
  <si>
    <t>Q:LV:R:771</t>
  </si>
  <si>
    <t>Q:MA:N:628</t>
  </si>
  <si>
    <t>Morocco</t>
  </si>
  <si>
    <t>ALL TYPES OF EXISTING DWELLINGS IN THE WHOLE COUNTRY</t>
  </si>
  <si>
    <t>Q:MA:N:771</t>
  </si>
  <si>
    <t>Q:MA:R:628</t>
  </si>
  <si>
    <t>Q:MA:R:771</t>
  </si>
  <si>
    <t>Q:MK:N:628</t>
  </si>
  <si>
    <t>North Macedonia</t>
  </si>
  <si>
    <t>NEW AND EXISTING FLATS IN SKOPJE</t>
  </si>
  <si>
    <t>Q:MK:N:771</t>
  </si>
  <si>
    <t>Q:MK:R:628</t>
  </si>
  <si>
    <t>Q:MK:R:771</t>
  </si>
  <si>
    <t>Q:MT:N:628</t>
  </si>
  <si>
    <t>Malta</t>
  </si>
  <si>
    <t>Q:MT:N:771</t>
  </si>
  <si>
    <t>Q:MT:R:628</t>
  </si>
  <si>
    <t>Q:MT:R:771</t>
  </si>
  <si>
    <t>Q:MX:N:628</t>
  </si>
  <si>
    <t>Mexico</t>
  </si>
  <si>
    <t>Q:MX:N:771</t>
  </si>
  <si>
    <t>Q:MX:R:628</t>
  </si>
  <si>
    <t>Q:MX:R:771</t>
  </si>
  <si>
    <t>Q:MY:N:628</t>
  </si>
  <si>
    <t>Malaysia</t>
  </si>
  <si>
    <t>From 1999 Q1 onward:  Residential property prices, all dwellings, Price per square meter, NSA;1988 Q1-1998 Q4 : Residential property prices, all dwellings (historical data)</t>
  </si>
  <si>
    <t>Q:MY:N:771</t>
  </si>
  <si>
    <t>Q:MY:R:628</t>
  </si>
  <si>
    <t>Q:MY:R:771</t>
  </si>
  <si>
    <t>Q:NL:N:628</t>
  </si>
  <si>
    <t>Netherlands</t>
  </si>
  <si>
    <t>From 2005 Q1 onwards: Residential property prices, all dwellings, pure price; 1995 Q1-2004 Q4: Residential property prices, all existing dwellings, pure price, NSA; From 1976 Q1-1995 Q4: Existing dwellings.; 1970 Q1-1975 Q4: Sales of houses and flats brokered by real estate agents</t>
  </si>
  <si>
    <t>Q:NL:N:771</t>
  </si>
  <si>
    <t>Q:NL:R:628</t>
  </si>
  <si>
    <t>Q:NL:R:771</t>
  </si>
  <si>
    <t>Q:NO:N:628</t>
  </si>
  <si>
    <t>Norway</t>
  </si>
  <si>
    <t>From 1992 Q1 onwards: Residential property prices,all (only existing from 2012) dwellings, pure price, NSA; 1970 Q1-1991 Q4: House prices, from O Eitrheim and S Erlandsen, House price indices for Norway, 1819-2003, pp 349-76, 2004.</t>
  </si>
  <si>
    <t>Prior to 2012 all (new and existing) dwellings</t>
  </si>
  <si>
    <t>Q:NO:N:771</t>
  </si>
  <si>
    <t>Q:NO:R:628</t>
  </si>
  <si>
    <t>Q:NO:R:771</t>
  </si>
  <si>
    <t>Q:NZ:N:628</t>
  </si>
  <si>
    <t>New Zealand</t>
  </si>
  <si>
    <t>From 1979 Q4 onwards: Residential property prices, all dwellings, per dwelling, NSA; 1970 Q1-1979 Q3: Quarterly house price index main urban areas; quotable value New Zealand Limited</t>
  </si>
  <si>
    <t>Q:NZ:N:771</t>
  </si>
  <si>
    <t>Q:NZ:R:628</t>
  </si>
  <si>
    <t>Q:NZ:R:771</t>
  </si>
  <si>
    <t>Q:PE:N:628</t>
  </si>
  <si>
    <t>Peru</t>
  </si>
  <si>
    <t>From  2007 Q4 onwards: HEDONIC PRICE INDEX LIMA (12 districts); 1998 Q1- 2007 Q3 NEW AND EXISTING FLATS IN THE HIGH-END NEIGHBOURS OF LIMA</t>
  </si>
  <si>
    <t>Q:PE:N:771</t>
  </si>
  <si>
    <t>Q:PE:R:628</t>
  </si>
  <si>
    <t>Q:PE:R:771</t>
  </si>
  <si>
    <t>Q:PH:N:628</t>
  </si>
  <si>
    <t>Philippines</t>
  </si>
  <si>
    <t>FROM 2015 Q2 NEW PROPERTIES IN THE WHOLE COUNTRY; 2008 Q1-2015 Q1 FLATS AND COMMERCIAL PROPERTIES IN MAKATI (PART OF METROPOLITAN MANILA)</t>
  </si>
  <si>
    <t>Q:PH:N:771</t>
  </si>
  <si>
    <t>Q:PH:R:628</t>
  </si>
  <si>
    <t>Q:PH:R:771</t>
  </si>
  <si>
    <t>Q:PL:N:628</t>
  </si>
  <si>
    <t>Poland</t>
  </si>
  <si>
    <t>ALL FLATS IN THE WHOLE COUNTRY</t>
  </si>
  <si>
    <t>Q:PL:N:771</t>
  </si>
  <si>
    <t>Q:PL:R:628</t>
  </si>
  <si>
    <t>Q:PL:R:771</t>
  </si>
  <si>
    <t>Q:PT:N:628</t>
  </si>
  <si>
    <t>Portugal</t>
  </si>
  <si>
    <t>Q:PT:N:771</t>
  </si>
  <si>
    <t>Q:PT:R:628</t>
  </si>
  <si>
    <t>Q:PT:R:771</t>
  </si>
  <si>
    <t>Q:RO:N:628</t>
  </si>
  <si>
    <t>Romania</t>
  </si>
  <si>
    <t>Q:RO:N:771</t>
  </si>
  <si>
    <t>Q:RO:R:628</t>
  </si>
  <si>
    <t>Q:RO:R:771</t>
  </si>
  <si>
    <t>Q:RS:N:628</t>
  </si>
  <si>
    <t>Serbia</t>
  </si>
  <si>
    <t>ALL TYPES OF NEW DWELLINGS IN THE WHOLE COUNTRY</t>
  </si>
  <si>
    <t>Q:RS:N:771</t>
  </si>
  <si>
    <t>Q:RS:R:628</t>
  </si>
  <si>
    <t>Q:RS:R:771</t>
  </si>
  <si>
    <t>Q:RU:N:628</t>
  </si>
  <si>
    <t>Russia</t>
  </si>
  <si>
    <t>ALL TYPES OF EXISTING DWELLINGS IN URBAN AREAS</t>
  </si>
  <si>
    <t>Q:RU:N:771</t>
  </si>
  <si>
    <t>Q:RU:R:628</t>
  </si>
  <si>
    <t>Q:RU:R:771</t>
  </si>
  <si>
    <t>Q:SE:N:628</t>
  </si>
  <si>
    <t>Sweden</t>
  </si>
  <si>
    <t>From 2005 Q1 onwards: All types of dwellings in the country as a whole; 1986 Q1-2004 Q4: Residential property prices, all owner-occupied houses, per dwelling, NSA; 1970 Q1-1985 Q4: Index of owner-occupied one- and two-dwelling buildings</t>
  </si>
  <si>
    <t>Q:SE:N:771</t>
  </si>
  <si>
    <t>Q:SE:R:628</t>
  </si>
  <si>
    <t>Q:SE:R:771</t>
  </si>
  <si>
    <t>Q:SG:N:628</t>
  </si>
  <si>
    <t>Singapore</t>
  </si>
  <si>
    <t>Q:SG:N:771</t>
  </si>
  <si>
    <t>Q:SG:R:628</t>
  </si>
  <si>
    <t>Q:SG:R:771</t>
  </si>
  <si>
    <t>Q:SI:N:628</t>
  </si>
  <si>
    <t>Slovenia</t>
  </si>
  <si>
    <t>Q:SI:N:771</t>
  </si>
  <si>
    <t>Q:SI:R:628</t>
  </si>
  <si>
    <t>Q:SI:R:771</t>
  </si>
  <si>
    <t>Q:SK:N:628</t>
  </si>
  <si>
    <t>Slovak Republic</t>
  </si>
  <si>
    <t>Q:SK:N:771</t>
  </si>
  <si>
    <t>Q:SK:R:628</t>
  </si>
  <si>
    <t>Q:SK:R:771</t>
  </si>
  <si>
    <t>Q:TH:N:628</t>
  </si>
  <si>
    <t>Thailand</t>
  </si>
  <si>
    <t>From 2008 Q1 onward: Residential property prices, all detached houses in greater Bangkok; From 1991 Q1-2007 Q4  Residential property prices, all detached houses in greater Bangkok (historical data)</t>
  </si>
  <si>
    <t>Q:TH:N:771</t>
  </si>
  <si>
    <t>Q:TH:R:628</t>
  </si>
  <si>
    <t>Q:TH:R:771</t>
  </si>
  <si>
    <t>Q:TR:N:628</t>
  </si>
  <si>
    <t>Turkey</t>
  </si>
  <si>
    <t>Q:TR:N:771</t>
  </si>
  <si>
    <t>Q:TR:R:628</t>
  </si>
  <si>
    <t>Q:TR:R:771</t>
  </si>
  <si>
    <t>Q:US:N:628</t>
  </si>
  <si>
    <t>United States</t>
  </si>
  <si>
    <t>From 1975 Q4 onwards: Residential property prices, existing dwellings, per dwelling, SA; 1970 Q1-1975 Q3: Average sale price of existing single-family homes</t>
  </si>
  <si>
    <t>Q:US:N:771</t>
  </si>
  <si>
    <t>Q:US:R:628</t>
  </si>
  <si>
    <t>Q:US:R:771</t>
  </si>
  <si>
    <t>Q:XM:N:628</t>
  </si>
  <si>
    <t>Euro area</t>
  </si>
  <si>
    <t xml:space="preserve">Prior to Q1 1992 BIS estimation </t>
  </si>
  <si>
    <t>Q:XM:N:771</t>
  </si>
  <si>
    <t>Q:XM:R:628</t>
  </si>
  <si>
    <t>Q:XM:R:771</t>
  </si>
  <si>
    <t>Q:XW:N:628</t>
  </si>
  <si>
    <t>World</t>
  </si>
  <si>
    <t>Q:XW:N:771</t>
  </si>
  <si>
    <t>Q:XW:R:628</t>
  </si>
  <si>
    <t>Q:XW:R:771</t>
  </si>
  <si>
    <t>Q:ZA:N:628</t>
  </si>
  <si>
    <t>South Africa</t>
  </si>
  <si>
    <t>1966 Q1-2000 Q4: Residential property prices, all middle segment dwelling, per dwellings; From 2001 Q1: Residential property prices all dwellings</t>
  </si>
  <si>
    <t>Q:ZA:N:771</t>
  </si>
  <si>
    <t>Q:ZA:R:628</t>
  </si>
  <si>
    <t>Q:ZA:R:771</t>
  </si>
  <si>
    <t>Period</t>
  </si>
  <si>
    <t/>
  </si>
  <si>
    <t>Index, 2010 = 100 (-)</t>
  </si>
  <si>
    <t>Year-on-year changes, in per cent (-)</t>
  </si>
  <si>
    <t xml:space="preserve">  BANK FOR INTERNATIONAL SETTLEMENTS</t>
  </si>
  <si>
    <t>Selected  property price series</t>
  </si>
  <si>
    <t>A) Quick presentation</t>
  </si>
  <si>
    <t>These quarterly series are selected from the detailed data set published on a monthly basis. For each country the selected  series is the one considered with the widest coverage. It typically covers all types of dwellings in the whole country, in both new and existing dwelling markets.</t>
  </si>
  <si>
    <t>Copyright in these data must be honoured.</t>
  </si>
  <si>
    <t>For more details, please visit the Property Price Statistics</t>
  </si>
  <si>
    <r>
      <rPr>
        <sz val="10"/>
        <color theme="10"/>
        <rFont val="Arial"/>
        <family val="2"/>
      </rPr>
      <t xml:space="preserve">B) </t>
    </r>
    <r>
      <rPr>
        <u/>
        <sz val="10"/>
        <color theme="10"/>
        <rFont val="Arial"/>
        <family val="2"/>
      </rPr>
      <t>Detailed metadata including sources of data</t>
    </r>
  </si>
  <si>
    <t>To find time series:</t>
  </si>
  <si>
    <r>
      <t>1) In the worksheet " Summary Documentation", select items in one or several of the following dimensions (columns D to F)</t>
    </r>
    <r>
      <rPr>
        <sz val="10"/>
        <color rgb="FFFF0000"/>
        <rFont val="Arial"/>
        <family val="2"/>
      </rPr>
      <t xml:space="preserve"> </t>
    </r>
    <r>
      <rPr>
        <sz val="10"/>
        <rFont val="Arial"/>
        <family val="2"/>
      </rPr>
      <t>and check whether the series titles meet your needs (column H):</t>
    </r>
  </si>
  <si>
    <t>Reference Area</t>
  </si>
  <si>
    <t xml:space="preserve">Unit </t>
  </si>
  <si>
    <r>
      <t>2)</t>
    </r>
    <r>
      <rPr>
        <sz val="10"/>
        <color indexed="8"/>
        <rFont val="Arial"/>
        <family val="2"/>
      </rPr>
      <t xml:space="preserve"> Among the obtained series, click on a code </t>
    </r>
    <r>
      <rPr>
        <i/>
        <sz val="10"/>
        <rFont val="Arial"/>
        <family val="2"/>
      </rPr>
      <t>(column B)</t>
    </r>
    <r>
      <rPr>
        <sz val="10"/>
        <color indexed="8"/>
        <rFont val="Arial"/>
        <family val="2"/>
      </rPr>
      <t xml:space="preserve"> you are interested in to get access to the data.</t>
    </r>
  </si>
  <si>
    <r>
      <t>3) The worksheet "Documentation" provides additional metadata information on the series (columns G)</t>
    </r>
    <r>
      <rPr>
        <sz val="10"/>
        <color rgb="FFFF0000"/>
        <rFont val="Arial"/>
        <family val="2"/>
      </rPr>
      <t>:</t>
    </r>
  </si>
  <si>
    <t>Any use of the series shall be cited as follows "Source: National sources, BIS Residential Property Price database (http://www.bis.org/statistics/pp.htm)."</t>
  </si>
  <si>
    <r>
      <t xml:space="preserve">For any queries, please contact  </t>
    </r>
    <r>
      <rPr>
        <sz val="10"/>
        <color indexed="12"/>
        <rFont val="Arial"/>
        <family val="2"/>
      </rPr>
      <t>property.prices@bis.org</t>
    </r>
  </si>
  <si>
    <t xml:space="preserve">Data cut-off date: 30 January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</si>
</sst>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4" x14ac:knownFonts="1">
    <font>
      <sz val="11"/>
      <color indexed="8"/>
      <name val="Calibri"/>
      <family val="2"/>
      <scheme val="minor"/>
    </font>
    <font>
      <b/>
      <sz val="11"/>
      <name val="Arial"/>
    </font>
    <font>
      <sz val="11"/>
      <name val="Arial"/>
    </font>
    <font>
      <u/>
      <sz val="11"/>
      <color indexed="12"/>
      <name val="Arial"/>
    </font>
    <font>
      <b/>
      <sz val="11"/>
      <name val="Arial"/>
    </font>
    <font>
      <sz val="11"/>
      <name val="Arial"/>
    </font>
    <font>
      <u/>
      <sz val="11"/>
      <color indexed="12"/>
      <name val="Arial"/>
    </font>
    <font>
      <sz val="9"/>
      <name val="Arial"/>
    </font>
    <font>
      <u/>
      <sz val="11"/>
      <color theme="10"/>
      <name val="Calibri"/>
      <family val="2"/>
      <scheme val="minor"/>
    </font>
    <font>
      <sz val="10"/>
      <name val="Arial"/>
      <family val="2"/>
    </font>
    <font>
      <sz val="13"/>
      <name val="Arial"/>
      <family val="2"/>
    </font>
    <font>
      <b/>
      <sz val="16"/>
      <name val="Arial"/>
      <family val="2"/>
    </font>
    <font>
      <b/>
      <sz val="10"/>
      <name val="Arial"/>
      <family val="2"/>
    </font>
    <font>
      <sz val="10"/>
      <color theme="1"/>
      <name val="Arial"/>
      <family val="2"/>
    </font>
    <font>
      <u/>
      <sz val="10"/>
      <color indexed="12"/>
      <name val="Arial"/>
      <family val="2"/>
    </font>
    <font>
      <u/>
      <sz val="10"/>
      <color theme="10"/>
      <name val="Arial"/>
      <family val="2"/>
    </font>
    <font>
      <sz val="10"/>
      <color theme="10"/>
      <name val="Arial"/>
      <family val="2"/>
    </font>
    <font>
      <u/>
      <sz val="10"/>
      <name val="Arial"/>
      <family val="2"/>
    </font>
    <font>
      <sz val="10"/>
      <color rgb="FFFF0000"/>
      <name val="Arial"/>
      <family val="2"/>
    </font>
    <font>
      <sz val="10"/>
      <color indexed="8"/>
      <name val="Arial"/>
      <family val="2"/>
    </font>
    <font>
      <i/>
      <sz val="10"/>
      <name val="Arial"/>
      <family val="2"/>
    </font>
    <font>
      <sz val="10"/>
      <color indexed="12"/>
      <name val="Arial"/>
      <family val="2"/>
    </font>
    <font>
      <sz val="18"/>
      <color rgb="FFFF0000"/>
      <name val="Arial"/>
      <family val="2"/>
    </font>
    <font>
      <sz val="10"/>
      <name val="Arial"/>
    </font>
  </fonts>
  <fills count="2">
    <fill>
      <patternFill patternType="none"/>
    </fill>
    <fill>
      <patternFill patternType="gray125"/>
    </fill>
  </fills>
  <borders count="1">
    <border>
      <left/>
      <right/>
      <top/>
      <bottom/>
      <diagonal/>
    </border>
  </borders>
  <cellStyleXfs count="5">
    <xf numFmtId="0" fontId="0" fillId="0" borderId="0"/>
    <xf numFmtId="0" fontId="8" fillId="0" borderId="0" applyNumberFormat="0" applyFill="0" applyBorder="0" applyAlignment="0" applyProtection="0"/>
    <xf numFmtId="0" fontId="9" fillId="0" borderId="0"/>
    <xf numFmtId="0" fontId="14" fillId="0" borderId="0" applyNumberFormat="0" applyFill="0" applyBorder="0" applyAlignment="0" applyProtection="0">
      <alignment vertical="top"/>
      <protection locked="0"/>
    </xf>
    <xf numFmtId="0" fontId="23" fillId="0" borderId="0"/>
  </cellStyleXfs>
  <cellXfs count="23">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applyAlignment="1">
      <alignment horizontal="left"/>
    </xf>
    <xf numFmtId="0" fontId="4" fillId="0" borderId="0" xfId="0" applyFont="1" applyAlignment="1">
      <alignment horizontal="right"/>
    </xf>
    <xf numFmtId="0" fontId="5" fillId="0" borderId="0" xfId="0" applyFont="1"/>
    <xf numFmtId="164" fontId="5" fillId="0" borderId="0" xfId="0" applyNumberFormat="1" applyFont="1" applyAlignment="1">
      <alignment horizontal="left"/>
    </xf>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top" wrapText="1"/>
    </xf>
    <xf numFmtId="0" fontId="10" fillId="0" borderId="0" xfId="2" applyFont="1" applyAlignment="1">
      <alignment horizontal="left" vertical="center" indent="5"/>
    </xf>
    <xf numFmtId="0" fontId="9" fillId="0" borderId="0" xfId="2"/>
    <xf numFmtId="0" fontId="11" fillId="0" borderId="0" xfId="2" applyFont="1" applyAlignment="1">
      <alignment horizontal="center"/>
    </xf>
    <xf numFmtId="0" fontId="12" fillId="0" borderId="0" xfId="2" applyFont="1"/>
    <xf numFmtId="0" fontId="13" fillId="0" borderId="0" xfId="2" applyFont="1" applyAlignment="1">
      <alignment wrapText="1"/>
    </xf>
    <xf numFmtId="0" fontId="8" fillId="0" borderId="0" xfId="1" applyAlignment="1" applyProtection="1"/>
    <xf numFmtId="0" fontId="15" fillId="0" borderId="0" xfId="3" applyFont="1" applyFill="1" applyAlignment="1" applyProtection="1"/>
    <xf numFmtId="0" fontId="17" fillId="0" borderId="0" xfId="2" applyFont="1"/>
    <xf numFmtId="0" fontId="9" fillId="0" borderId="0" xfId="2" applyAlignment="1">
      <alignment horizontal="left" indent="2"/>
    </xf>
    <xf numFmtId="0" fontId="9" fillId="0" borderId="0" xfId="3" applyFont="1" applyAlignment="1" applyProtection="1">
      <alignment horizontal="left"/>
    </xf>
    <xf numFmtId="0" fontId="22" fillId="0" borderId="0" xfId="2" applyFont="1"/>
    <xf numFmtId="0" fontId="23" fillId="0" borderId="0" xfId="4"/>
  </cellXfs>
  <cellStyles count="5">
    <cellStyle name="Hyperlink" xfId="1" builtinId="8"/>
    <cellStyle name="Hyperlink 2" xfId="3" xr:uid="{0B6CE334-DC17-46D4-8018-7E5EA3D45AA0}"/>
    <cellStyle name="Normal" xfId="0" builtinId="0"/>
    <cellStyle name="Normal 2" xfId="2" xr:uid="{9A0CA81E-3757-46F0-A0F0-9028ED6A94AD}"/>
    <cellStyle name="Normal 3" xfId="4" xr:uid="{AFDF518F-5859-4471-B63A-AD3465A272C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514350" cy="333375"/>
    <xdr:pic>
      <xdr:nvPicPr>
        <xdr:cNvPr id="2" name="Picture 1" descr="bis_logo">
          <a:extLst>
            <a:ext uri="{FF2B5EF4-FFF2-40B4-BE49-F238E27FC236}">
              <a16:creationId xmlns:a16="http://schemas.microsoft.com/office/drawing/2014/main" id="{62DA332E-3C75-4108-8B74-B744FD712E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9525</xdr:rowOff>
    </xdr:from>
    <xdr:ext cx="514350" cy="333375"/>
    <xdr:pic>
      <xdr:nvPicPr>
        <xdr:cNvPr id="3" name="Picture 2" descr="bis_logo">
          <a:extLst>
            <a:ext uri="{FF2B5EF4-FFF2-40B4-BE49-F238E27FC236}">
              <a16:creationId xmlns:a16="http://schemas.microsoft.com/office/drawing/2014/main" id="{685D43AE-4F65-45A1-9ABB-0E15B5E8E4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is.org/statistics/pp.htm" TargetMode="External"/><Relationship Id="rId2" Type="http://schemas.openxmlformats.org/officeDocument/2006/relationships/hyperlink" Target="http://www.bis.org/statistics/pp_selected_documentation.pdf" TargetMode="External"/><Relationship Id="rId1" Type="http://schemas.openxmlformats.org/officeDocument/2006/relationships/hyperlink" Target="mailto:property.prices@bis.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5EC84-809D-45B1-8F7D-5CA8F83C32AB}">
  <sheetPr>
    <pageSetUpPr fitToPage="1"/>
  </sheetPr>
  <dimension ref="A1:A27"/>
  <sheetViews>
    <sheetView tabSelected="1" workbookViewId="0">
      <pane ySplit="2" topLeftCell="A8" activePane="bottomLeft" state="frozen"/>
      <selection pane="bottomLeft" activeCell="A23" sqref="A23"/>
    </sheetView>
  </sheetViews>
  <sheetFormatPr defaultColWidth="9.28515625" defaultRowHeight="12.75" x14ac:dyDescent="0.2"/>
  <cols>
    <col min="1" max="1" width="149.7109375" style="22" customWidth="1"/>
    <col min="2" max="19" width="9.28515625" style="22"/>
    <col min="20" max="20" width="18.7109375" style="22" customWidth="1"/>
    <col min="21" max="21" width="29.7109375" style="22" customWidth="1"/>
    <col min="22" max="16384" width="9.28515625" style="22"/>
  </cols>
  <sheetData>
    <row r="1" spans="1:1" s="12" customFormat="1" ht="27.75" customHeight="1" x14ac:dyDescent="0.2">
      <c r="A1" s="11" t="s">
        <v>383</v>
      </c>
    </row>
    <row r="2" spans="1:1" s="12" customFormat="1" ht="20.25" x14ac:dyDescent="0.3">
      <c r="A2" s="13" t="s">
        <v>384</v>
      </c>
    </row>
    <row r="3" spans="1:1" s="12" customFormat="1" x14ac:dyDescent="0.2"/>
    <row r="4" spans="1:1" s="12" customFormat="1" x14ac:dyDescent="0.2">
      <c r="A4" s="14" t="s">
        <v>385</v>
      </c>
    </row>
    <row r="5" spans="1:1" s="12" customFormat="1" ht="25.5" x14ac:dyDescent="0.2">
      <c r="A5" s="15" t="s">
        <v>386</v>
      </c>
    </row>
    <row r="6" spans="1:1" s="12" customFormat="1" x14ac:dyDescent="0.2">
      <c r="A6" s="12" t="s">
        <v>387</v>
      </c>
    </row>
    <row r="7" spans="1:1" s="12" customFormat="1" x14ac:dyDescent="0.2"/>
    <row r="8" spans="1:1" s="12" customFormat="1" ht="15" x14ac:dyDescent="0.25">
      <c r="A8" s="16" t="s">
        <v>388</v>
      </c>
    </row>
    <row r="9" spans="1:1" s="12" customFormat="1" x14ac:dyDescent="0.2"/>
    <row r="10" spans="1:1" s="12" customFormat="1" x14ac:dyDescent="0.2">
      <c r="A10" s="17" t="s">
        <v>389</v>
      </c>
    </row>
    <row r="11" spans="1:1" s="12" customFormat="1" ht="9.75" customHeight="1" x14ac:dyDescent="0.2"/>
    <row r="12" spans="1:1" s="12" customFormat="1" x14ac:dyDescent="0.2">
      <c r="A12" s="18" t="s">
        <v>390</v>
      </c>
    </row>
    <row r="13" spans="1:1" s="12" customFormat="1" x14ac:dyDescent="0.2">
      <c r="A13" s="12" t="s">
        <v>391</v>
      </c>
    </row>
    <row r="14" spans="1:1" s="12" customFormat="1" x14ac:dyDescent="0.2">
      <c r="A14" s="19" t="s">
        <v>392</v>
      </c>
    </row>
    <row r="15" spans="1:1" s="12" customFormat="1" x14ac:dyDescent="0.2">
      <c r="A15" s="19" t="s">
        <v>4</v>
      </c>
    </row>
    <row r="16" spans="1:1" s="12" customFormat="1" x14ac:dyDescent="0.2">
      <c r="A16" s="19" t="s">
        <v>393</v>
      </c>
    </row>
    <row r="17" spans="1:1" s="12" customFormat="1" x14ac:dyDescent="0.2">
      <c r="A17" s="14" t="s">
        <v>394</v>
      </c>
    </row>
    <row r="18" spans="1:1" s="12" customFormat="1" x14ac:dyDescent="0.2">
      <c r="A18" s="12" t="s">
        <v>395</v>
      </c>
    </row>
    <row r="19" spans="1:1" s="12" customFormat="1" x14ac:dyDescent="0.2">
      <c r="A19" s="19" t="s">
        <v>6</v>
      </c>
    </row>
    <row r="20" spans="1:1" s="12" customFormat="1" x14ac:dyDescent="0.2">
      <c r="A20" s="12" t="s">
        <v>396</v>
      </c>
    </row>
    <row r="21" spans="1:1" s="12" customFormat="1" x14ac:dyDescent="0.2">
      <c r="A21" s="20" t="s">
        <v>397</v>
      </c>
    </row>
    <row r="22" spans="1:1" s="12" customFormat="1" ht="9" customHeight="1" x14ac:dyDescent="0.2"/>
    <row r="23" spans="1:1" s="12" customFormat="1" x14ac:dyDescent="0.2">
      <c r="A23" s="12" t="s">
        <v>398</v>
      </c>
    </row>
    <row r="24" spans="1:1" s="12" customFormat="1" x14ac:dyDescent="0.2"/>
    <row r="25" spans="1:1" s="12" customFormat="1" ht="23.25" x14ac:dyDescent="0.35">
      <c r="A25" s="21"/>
    </row>
    <row r="26" spans="1:1" s="12" customFormat="1" x14ac:dyDescent="0.2"/>
    <row r="27" spans="1:1" s="12" customFormat="1" x14ac:dyDescent="0.2"/>
  </sheetData>
  <hyperlinks>
    <hyperlink ref="A21" r:id="rId1" xr:uid="{BFA5D0E6-718A-46A3-B138-B5D66D139BDF}"/>
    <hyperlink ref="A10" r:id="rId2" xr:uid="{B5DAF722-54EA-44E2-A01D-4420F35F2607}"/>
    <hyperlink ref="A8" r:id="rId3" xr:uid="{7BCEFB3B-690A-46CC-AE6F-F3A0474C6A73}"/>
  </hyperlinks>
  <pageMargins left="0.35433070866141736" right="0.35433070866141736" top="0.59055118110236227" bottom="0.59055118110236227" header="0.31496062992125984" footer="0.31496062992125984"/>
  <pageSetup paperSize="9"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9"/>
  <sheetViews>
    <sheetView workbookViewId="0">
      <pane xSplit="2" ySplit="1" topLeftCell="C2" activePane="bottomRight" state="frozen"/>
      <selection pane="topRight"/>
      <selection pane="bottomLeft"/>
      <selection pane="bottomRight"/>
    </sheetView>
  </sheetViews>
  <sheetFormatPr defaultRowHeight="15" x14ac:dyDescent="0.25"/>
  <cols>
    <col min="1" max="1" width="11.85546875" bestFit="1" customWidth="1"/>
    <col min="2" max="2" width="14.7109375" bestFit="1" customWidth="1"/>
    <col min="3" max="3" width="14.42578125" bestFit="1" customWidth="1"/>
    <col min="4" max="4" width="46.85546875" bestFit="1" customWidth="1"/>
    <col min="5" max="5" width="10.28515625" bestFit="1" customWidth="1"/>
    <col min="6" max="6" width="38.7109375" bestFit="1" customWidth="1"/>
    <col min="7" max="7" width="255" bestFit="1" customWidth="1"/>
    <col min="8" max="8" width="92.5703125" bestFit="1" customWidth="1"/>
    <col min="9" max="9" width="255" bestFit="1" customWidth="1"/>
  </cols>
  <sheetData>
    <row r="1" spans="1:9" x14ac:dyDescent="0.25">
      <c r="A1" s="1" t="s">
        <v>0</v>
      </c>
      <c r="B1" s="1" t="s">
        <v>1</v>
      </c>
      <c r="C1" s="1" t="s">
        <v>2</v>
      </c>
      <c r="D1" s="1" t="s">
        <v>3</v>
      </c>
      <c r="E1" s="1" t="s">
        <v>4</v>
      </c>
      <c r="F1" s="1" t="s">
        <v>5</v>
      </c>
      <c r="G1" s="1" t="s">
        <v>6</v>
      </c>
      <c r="H1" s="1" t="s">
        <v>7</v>
      </c>
      <c r="I1" s="1" t="s">
        <v>8</v>
      </c>
    </row>
    <row r="2" spans="1:9" x14ac:dyDescent="0.25">
      <c r="A2" s="2" t="s">
        <v>9</v>
      </c>
      <c r="B2" s="3" t="str">
        <f ca="1">HYPERLINK("#"&amp;CELL("address",'Quarterly Series'!B4),"Q:4T:N:628")</f>
        <v>Q:4T:N:628</v>
      </c>
      <c r="C2" s="2" t="s">
        <v>11</v>
      </c>
      <c r="D2" s="2" t="s">
        <v>12</v>
      </c>
      <c r="E2" s="2" t="s">
        <v>13</v>
      </c>
      <c r="F2" s="2" t="s">
        <v>14</v>
      </c>
      <c r="G2" s="2" t="s">
        <v>15</v>
      </c>
      <c r="H2" s="2" t="s">
        <v>16</v>
      </c>
      <c r="I2" s="2" t="s">
        <v>17</v>
      </c>
    </row>
    <row r="3" spans="1:9" x14ac:dyDescent="0.25">
      <c r="A3" s="2" t="s">
        <v>9</v>
      </c>
      <c r="B3" s="3" t="str">
        <f ca="1">HYPERLINK("#"&amp;CELL("address",'Quarterly Series'!C4),"Q:4T:N:771")</f>
        <v>Q:4T:N:771</v>
      </c>
      <c r="C3" s="2" t="s">
        <v>11</v>
      </c>
      <c r="D3" s="2" t="s">
        <v>12</v>
      </c>
      <c r="E3" s="2" t="s">
        <v>13</v>
      </c>
      <c r="F3" s="2" t="s">
        <v>19</v>
      </c>
      <c r="G3" s="2" t="s">
        <v>15</v>
      </c>
      <c r="H3" s="2" t="s">
        <v>20</v>
      </c>
      <c r="I3" s="2" t="s">
        <v>17</v>
      </c>
    </row>
    <row r="4" spans="1:9" x14ac:dyDescent="0.25">
      <c r="A4" s="2" t="s">
        <v>9</v>
      </c>
      <c r="B4" s="3" t="str">
        <f ca="1">HYPERLINK("#"&amp;CELL("address",'Quarterly Series'!D4),"Q:4T:R:628")</f>
        <v>Q:4T:R:628</v>
      </c>
      <c r="C4" s="2" t="s">
        <v>11</v>
      </c>
      <c r="D4" s="2" t="s">
        <v>12</v>
      </c>
      <c r="E4" s="2" t="s">
        <v>22</v>
      </c>
      <c r="F4" s="2" t="s">
        <v>14</v>
      </c>
      <c r="G4" s="2" t="s">
        <v>15</v>
      </c>
      <c r="H4" s="2" t="s">
        <v>23</v>
      </c>
      <c r="I4" s="2" t="s">
        <v>17</v>
      </c>
    </row>
    <row r="5" spans="1:9" x14ac:dyDescent="0.25">
      <c r="A5" s="2" t="s">
        <v>9</v>
      </c>
      <c r="B5" s="3" t="str">
        <f ca="1">HYPERLINK("#"&amp;CELL("address",'Quarterly Series'!E4),"Q:4T:R:771")</f>
        <v>Q:4T:R:771</v>
      </c>
      <c r="C5" s="2" t="s">
        <v>11</v>
      </c>
      <c r="D5" s="2" t="s">
        <v>12</v>
      </c>
      <c r="E5" s="2" t="s">
        <v>22</v>
      </c>
      <c r="F5" s="2" t="s">
        <v>19</v>
      </c>
      <c r="G5" s="2" t="s">
        <v>15</v>
      </c>
      <c r="H5" s="2" t="s">
        <v>25</v>
      </c>
      <c r="I5" s="2" t="s">
        <v>17</v>
      </c>
    </row>
    <row r="6" spans="1:9" x14ac:dyDescent="0.25">
      <c r="A6" s="2" t="s">
        <v>9</v>
      </c>
      <c r="B6" s="3" t="str">
        <f ca="1">HYPERLINK("#"&amp;CELL("address",'Quarterly Series'!F4),"Q:5R:N:628")</f>
        <v>Q:5R:N:628</v>
      </c>
      <c r="C6" s="2" t="s">
        <v>11</v>
      </c>
      <c r="D6" s="2" t="s">
        <v>27</v>
      </c>
      <c r="E6" s="2" t="s">
        <v>13</v>
      </c>
      <c r="F6" s="2" t="s">
        <v>14</v>
      </c>
      <c r="G6" s="2" t="s">
        <v>28</v>
      </c>
      <c r="H6" s="2" t="s">
        <v>16</v>
      </c>
      <c r="I6" s="2" t="s">
        <v>17</v>
      </c>
    </row>
    <row r="7" spans="1:9" x14ac:dyDescent="0.25">
      <c r="A7" s="2" t="s">
        <v>9</v>
      </c>
      <c r="B7" s="3" t="str">
        <f ca="1">HYPERLINK("#"&amp;CELL("address",'Quarterly Series'!G4),"Q:5R:N:771")</f>
        <v>Q:5R:N:771</v>
      </c>
      <c r="C7" s="2" t="s">
        <v>11</v>
      </c>
      <c r="D7" s="2" t="s">
        <v>27</v>
      </c>
      <c r="E7" s="2" t="s">
        <v>13</v>
      </c>
      <c r="F7" s="2" t="s">
        <v>19</v>
      </c>
      <c r="G7" s="2" t="s">
        <v>28</v>
      </c>
      <c r="H7" s="2" t="s">
        <v>20</v>
      </c>
      <c r="I7" s="2" t="s">
        <v>17</v>
      </c>
    </row>
    <row r="8" spans="1:9" x14ac:dyDescent="0.25">
      <c r="A8" s="2" t="s">
        <v>9</v>
      </c>
      <c r="B8" s="3" t="str">
        <f ca="1">HYPERLINK("#"&amp;CELL("address",'Quarterly Series'!H4),"Q:5R:R:628")</f>
        <v>Q:5R:R:628</v>
      </c>
      <c r="C8" s="2" t="s">
        <v>11</v>
      </c>
      <c r="D8" s="2" t="s">
        <v>27</v>
      </c>
      <c r="E8" s="2" t="s">
        <v>22</v>
      </c>
      <c r="F8" s="2" t="s">
        <v>14</v>
      </c>
      <c r="G8" s="2" t="s">
        <v>28</v>
      </c>
      <c r="H8" s="2" t="s">
        <v>23</v>
      </c>
      <c r="I8" s="2" t="s">
        <v>17</v>
      </c>
    </row>
    <row r="9" spans="1:9" x14ac:dyDescent="0.25">
      <c r="A9" s="2" t="s">
        <v>9</v>
      </c>
      <c r="B9" s="3" t="str">
        <f ca="1">HYPERLINK("#"&amp;CELL("address",'Quarterly Series'!I4),"Q:5R:R:771")</f>
        <v>Q:5R:R:771</v>
      </c>
      <c r="C9" s="2" t="s">
        <v>11</v>
      </c>
      <c r="D9" s="2" t="s">
        <v>27</v>
      </c>
      <c r="E9" s="2" t="s">
        <v>22</v>
      </c>
      <c r="F9" s="2" t="s">
        <v>19</v>
      </c>
      <c r="G9" s="2" t="s">
        <v>28</v>
      </c>
      <c r="H9" s="2" t="s">
        <v>25</v>
      </c>
      <c r="I9" s="2" t="s">
        <v>17</v>
      </c>
    </row>
    <row r="10" spans="1:9" x14ac:dyDescent="0.25">
      <c r="A10" s="2" t="s">
        <v>9</v>
      </c>
      <c r="B10" s="3" t="str">
        <f ca="1">HYPERLINK("#"&amp;CELL("address",'Quarterly Series'!J4),"Q:AE:N:628")</f>
        <v>Q:AE:N:628</v>
      </c>
      <c r="C10" s="2" t="s">
        <v>11</v>
      </c>
      <c r="D10" s="2" t="s">
        <v>33</v>
      </c>
      <c r="E10" s="2" t="s">
        <v>13</v>
      </c>
      <c r="F10" s="2" t="s">
        <v>14</v>
      </c>
      <c r="G10" s="2" t="s">
        <v>34</v>
      </c>
      <c r="H10" s="2" t="s">
        <v>16</v>
      </c>
      <c r="I10" s="2" t="s">
        <v>17</v>
      </c>
    </row>
    <row r="11" spans="1:9" x14ac:dyDescent="0.25">
      <c r="A11" s="2" t="s">
        <v>9</v>
      </c>
      <c r="B11" s="3" t="str">
        <f ca="1">HYPERLINK("#"&amp;CELL("address",'Quarterly Series'!K4),"Q:AE:N:771")</f>
        <v>Q:AE:N:771</v>
      </c>
      <c r="C11" s="2" t="s">
        <v>11</v>
      </c>
      <c r="D11" s="2" t="s">
        <v>33</v>
      </c>
      <c r="E11" s="2" t="s">
        <v>13</v>
      </c>
      <c r="F11" s="2" t="s">
        <v>19</v>
      </c>
      <c r="G11" s="2" t="s">
        <v>34</v>
      </c>
      <c r="H11" s="2" t="s">
        <v>20</v>
      </c>
      <c r="I11" s="2" t="s">
        <v>17</v>
      </c>
    </row>
    <row r="12" spans="1:9" x14ac:dyDescent="0.25">
      <c r="A12" s="2" t="s">
        <v>9</v>
      </c>
      <c r="B12" s="3" t="str">
        <f ca="1">HYPERLINK("#"&amp;CELL("address",'Quarterly Series'!L4),"Q:AE:R:628")</f>
        <v>Q:AE:R:628</v>
      </c>
      <c r="C12" s="2" t="s">
        <v>11</v>
      </c>
      <c r="D12" s="2" t="s">
        <v>33</v>
      </c>
      <c r="E12" s="2" t="s">
        <v>22</v>
      </c>
      <c r="F12" s="2" t="s">
        <v>14</v>
      </c>
      <c r="G12" s="2" t="s">
        <v>34</v>
      </c>
      <c r="H12" s="2" t="s">
        <v>23</v>
      </c>
      <c r="I12" s="2" t="s">
        <v>17</v>
      </c>
    </row>
    <row r="13" spans="1:9" x14ac:dyDescent="0.25">
      <c r="A13" s="2" t="s">
        <v>9</v>
      </c>
      <c r="B13" s="3" t="str">
        <f ca="1">HYPERLINK("#"&amp;CELL("address",'Quarterly Series'!M4),"Q:AE:R:771")</f>
        <v>Q:AE:R:771</v>
      </c>
      <c r="C13" s="2" t="s">
        <v>11</v>
      </c>
      <c r="D13" s="2" t="s">
        <v>33</v>
      </c>
      <c r="E13" s="2" t="s">
        <v>22</v>
      </c>
      <c r="F13" s="2" t="s">
        <v>19</v>
      </c>
      <c r="G13" s="2" t="s">
        <v>34</v>
      </c>
      <c r="H13" s="2" t="s">
        <v>25</v>
      </c>
      <c r="I13" s="2" t="s">
        <v>17</v>
      </c>
    </row>
    <row r="14" spans="1:9" x14ac:dyDescent="0.25">
      <c r="A14" s="2" t="s">
        <v>9</v>
      </c>
      <c r="B14" s="3" t="str">
        <f ca="1">HYPERLINK("#"&amp;CELL("address",'Quarterly Series'!N4),"Q:AT:N:628")</f>
        <v>Q:AT:N:628</v>
      </c>
      <c r="C14" s="2" t="s">
        <v>11</v>
      </c>
      <c r="D14" s="2" t="s">
        <v>39</v>
      </c>
      <c r="E14" s="2" t="s">
        <v>13</v>
      </c>
      <c r="F14" s="2" t="s">
        <v>14</v>
      </c>
      <c r="G14" s="2" t="s">
        <v>40</v>
      </c>
      <c r="H14" s="2" t="s">
        <v>16</v>
      </c>
      <c r="I14" s="2" t="s">
        <v>17</v>
      </c>
    </row>
    <row r="15" spans="1:9" x14ac:dyDescent="0.25">
      <c r="A15" s="2" t="s">
        <v>9</v>
      </c>
      <c r="B15" s="3" t="str">
        <f ca="1">HYPERLINK("#"&amp;CELL("address",'Quarterly Series'!O4),"Q:AT:N:771")</f>
        <v>Q:AT:N:771</v>
      </c>
      <c r="C15" s="2" t="s">
        <v>11</v>
      </c>
      <c r="D15" s="2" t="s">
        <v>39</v>
      </c>
      <c r="E15" s="2" t="s">
        <v>13</v>
      </c>
      <c r="F15" s="2" t="s">
        <v>19</v>
      </c>
      <c r="G15" s="2" t="s">
        <v>40</v>
      </c>
      <c r="H15" s="2" t="s">
        <v>20</v>
      </c>
      <c r="I15" s="2" t="s">
        <v>17</v>
      </c>
    </row>
    <row r="16" spans="1:9" x14ac:dyDescent="0.25">
      <c r="A16" s="2" t="s">
        <v>9</v>
      </c>
      <c r="B16" s="3" t="str">
        <f ca="1">HYPERLINK("#"&amp;CELL("address",'Quarterly Series'!P4),"Q:AT:R:628")</f>
        <v>Q:AT:R:628</v>
      </c>
      <c r="C16" s="2" t="s">
        <v>11</v>
      </c>
      <c r="D16" s="2" t="s">
        <v>39</v>
      </c>
      <c r="E16" s="2" t="s">
        <v>22</v>
      </c>
      <c r="F16" s="2" t="s">
        <v>14</v>
      </c>
      <c r="G16" s="2" t="s">
        <v>40</v>
      </c>
      <c r="H16" s="2" t="s">
        <v>23</v>
      </c>
      <c r="I16" s="2" t="s">
        <v>17</v>
      </c>
    </row>
    <row r="17" spans="1:9" x14ac:dyDescent="0.25">
      <c r="A17" s="2" t="s">
        <v>9</v>
      </c>
      <c r="B17" s="3" t="str">
        <f ca="1">HYPERLINK("#"&amp;CELL("address",'Quarterly Series'!Q4),"Q:AT:R:771")</f>
        <v>Q:AT:R:771</v>
      </c>
      <c r="C17" s="2" t="s">
        <v>11</v>
      </c>
      <c r="D17" s="2" t="s">
        <v>39</v>
      </c>
      <c r="E17" s="2" t="s">
        <v>22</v>
      </c>
      <c r="F17" s="2" t="s">
        <v>19</v>
      </c>
      <c r="G17" s="2" t="s">
        <v>40</v>
      </c>
      <c r="H17" s="2" t="s">
        <v>25</v>
      </c>
      <c r="I17" s="2" t="s">
        <v>17</v>
      </c>
    </row>
    <row r="18" spans="1:9" x14ac:dyDescent="0.25">
      <c r="A18" s="2" t="s">
        <v>9</v>
      </c>
      <c r="B18" s="3" t="str">
        <f ca="1">HYPERLINK("#"&amp;CELL("address",'Quarterly Series'!R4),"Q:AU:N:628")</f>
        <v>Q:AU:N:628</v>
      </c>
      <c r="C18" s="2" t="s">
        <v>11</v>
      </c>
      <c r="D18" s="2" t="s">
        <v>45</v>
      </c>
      <c r="E18" s="2" t="s">
        <v>13</v>
      </c>
      <c r="F18" s="2" t="s">
        <v>14</v>
      </c>
      <c r="G18" s="2" t="s">
        <v>46</v>
      </c>
      <c r="H18" s="2" t="s">
        <v>16</v>
      </c>
      <c r="I18" s="2" t="s">
        <v>17</v>
      </c>
    </row>
    <row r="19" spans="1:9" x14ac:dyDescent="0.25">
      <c r="A19" s="2" t="s">
        <v>9</v>
      </c>
      <c r="B19" s="3" t="str">
        <f ca="1">HYPERLINK("#"&amp;CELL("address",'Quarterly Series'!S4),"Q:AU:N:771")</f>
        <v>Q:AU:N:771</v>
      </c>
      <c r="C19" s="2" t="s">
        <v>11</v>
      </c>
      <c r="D19" s="2" t="s">
        <v>45</v>
      </c>
      <c r="E19" s="2" t="s">
        <v>13</v>
      </c>
      <c r="F19" s="2" t="s">
        <v>19</v>
      </c>
      <c r="G19" s="2" t="s">
        <v>46</v>
      </c>
      <c r="H19" s="2" t="s">
        <v>20</v>
      </c>
      <c r="I19" s="2" t="s">
        <v>17</v>
      </c>
    </row>
    <row r="20" spans="1:9" x14ac:dyDescent="0.25">
      <c r="A20" s="2" t="s">
        <v>9</v>
      </c>
      <c r="B20" s="3" t="str">
        <f ca="1">HYPERLINK("#"&amp;CELL("address",'Quarterly Series'!T4),"Q:AU:R:628")</f>
        <v>Q:AU:R:628</v>
      </c>
      <c r="C20" s="2" t="s">
        <v>11</v>
      </c>
      <c r="D20" s="2" t="s">
        <v>45</v>
      </c>
      <c r="E20" s="2" t="s">
        <v>22</v>
      </c>
      <c r="F20" s="2" t="s">
        <v>14</v>
      </c>
      <c r="G20" s="2" t="s">
        <v>46</v>
      </c>
      <c r="H20" s="2" t="s">
        <v>23</v>
      </c>
      <c r="I20" s="2" t="s">
        <v>17</v>
      </c>
    </row>
    <row r="21" spans="1:9" x14ac:dyDescent="0.25">
      <c r="A21" s="2" t="s">
        <v>9</v>
      </c>
      <c r="B21" s="3" t="str">
        <f ca="1">HYPERLINK("#"&amp;CELL("address",'Quarterly Series'!U4),"Q:AU:R:771")</f>
        <v>Q:AU:R:771</v>
      </c>
      <c r="C21" s="2" t="s">
        <v>11</v>
      </c>
      <c r="D21" s="2" t="s">
        <v>45</v>
      </c>
      <c r="E21" s="2" t="s">
        <v>22</v>
      </c>
      <c r="F21" s="2" t="s">
        <v>19</v>
      </c>
      <c r="G21" s="2" t="s">
        <v>46</v>
      </c>
      <c r="H21" s="2" t="s">
        <v>25</v>
      </c>
      <c r="I21" s="2" t="s">
        <v>17</v>
      </c>
    </row>
    <row r="22" spans="1:9" x14ac:dyDescent="0.25">
      <c r="A22" s="2" t="s">
        <v>9</v>
      </c>
      <c r="B22" s="3" t="str">
        <f ca="1">HYPERLINK("#"&amp;CELL("address",'Quarterly Series'!V4),"Q:BE:N:628")</f>
        <v>Q:BE:N:628</v>
      </c>
      <c r="C22" s="2" t="s">
        <v>11</v>
      </c>
      <c r="D22" s="2" t="s">
        <v>51</v>
      </c>
      <c r="E22" s="2" t="s">
        <v>13</v>
      </c>
      <c r="F22" s="2" t="s">
        <v>14</v>
      </c>
      <c r="G22" s="2" t="s">
        <v>52</v>
      </c>
      <c r="H22" s="2" t="s">
        <v>16</v>
      </c>
      <c r="I22" s="2" t="s">
        <v>17</v>
      </c>
    </row>
    <row r="23" spans="1:9" x14ac:dyDescent="0.25">
      <c r="A23" s="2" t="s">
        <v>9</v>
      </c>
      <c r="B23" s="3" t="str">
        <f ca="1">HYPERLINK("#"&amp;CELL("address",'Quarterly Series'!W4),"Q:BE:N:771")</f>
        <v>Q:BE:N:771</v>
      </c>
      <c r="C23" s="2" t="s">
        <v>11</v>
      </c>
      <c r="D23" s="2" t="s">
        <v>51</v>
      </c>
      <c r="E23" s="2" t="s">
        <v>13</v>
      </c>
      <c r="F23" s="2" t="s">
        <v>19</v>
      </c>
      <c r="G23" s="2" t="s">
        <v>52</v>
      </c>
      <c r="H23" s="2" t="s">
        <v>20</v>
      </c>
      <c r="I23" s="2" t="s">
        <v>17</v>
      </c>
    </row>
    <row r="24" spans="1:9" x14ac:dyDescent="0.25">
      <c r="A24" s="2" t="s">
        <v>9</v>
      </c>
      <c r="B24" s="3" t="str">
        <f ca="1">HYPERLINK("#"&amp;CELL("address",'Quarterly Series'!X4),"Q:BE:R:628")</f>
        <v>Q:BE:R:628</v>
      </c>
      <c r="C24" s="2" t="s">
        <v>11</v>
      </c>
      <c r="D24" s="2" t="s">
        <v>51</v>
      </c>
      <c r="E24" s="2" t="s">
        <v>22</v>
      </c>
      <c r="F24" s="2" t="s">
        <v>14</v>
      </c>
      <c r="G24" s="2" t="s">
        <v>52</v>
      </c>
      <c r="H24" s="2" t="s">
        <v>23</v>
      </c>
      <c r="I24" s="2" t="s">
        <v>17</v>
      </c>
    </row>
    <row r="25" spans="1:9" x14ac:dyDescent="0.25">
      <c r="A25" s="2" t="s">
        <v>9</v>
      </c>
      <c r="B25" s="3" t="str">
        <f ca="1">HYPERLINK("#"&amp;CELL("address",'Quarterly Series'!Y4),"Q:BE:R:771")</f>
        <v>Q:BE:R:771</v>
      </c>
      <c r="C25" s="2" t="s">
        <v>11</v>
      </c>
      <c r="D25" s="2" t="s">
        <v>51</v>
      </c>
      <c r="E25" s="2" t="s">
        <v>22</v>
      </c>
      <c r="F25" s="2" t="s">
        <v>19</v>
      </c>
      <c r="G25" s="2" t="s">
        <v>52</v>
      </c>
      <c r="H25" s="2" t="s">
        <v>25</v>
      </c>
      <c r="I25" s="2" t="s">
        <v>17</v>
      </c>
    </row>
    <row r="26" spans="1:9" x14ac:dyDescent="0.25">
      <c r="A26" s="2" t="s">
        <v>9</v>
      </c>
      <c r="B26" s="3" t="str">
        <f ca="1">HYPERLINK("#"&amp;CELL("address",'Quarterly Series'!Z4),"Q:BG:N:628")</f>
        <v>Q:BG:N:628</v>
      </c>
      <c r="C26" s="2" t="s">
        <v>11</v>
      </c>
      <c r="D26" s="2" t="s">
        <v>57</v>
      </c>
      <c r="E26" s="2" t="s">
        <v>13</v>
      </c>
      <c r="F26" s="2" t="s">
        <v>14</v>
      </c>
      <c r="G26" s="2" t="s">
        <v>58</v>
      </c>
      <c r="H26" s="2" t="s">
        <v>16</v>
      </c>
      <c r="I26" s="2" t="s">
        <v>17</v>
      </c>
    </row>
    <row r="27" spans="1:9" x14ac:dyDescent="0.25">
      <c r="A27" s="2" t="s">
        <v>9</v>
      </c>
      <c r="B27" s="3" t="str">
        <f ca="1">HYPERLINK("#"&amp;CELL("address",'Quarterly Series'!AA4),"Q:BG:N:771")</f>
        <v>Q:BG:N:771</v>
      </c>
      <c r="C27" s="2" t="s">
        <v>11</v>
      </c>
      <c r="D27" s="2" t="s">
        <v>57</v>
      </c>
      <c r="E27" s="2" t="s">
        <v>13</v>
      </c>
      <c r="F27" s="2" t="s">
        <v>19</v>
      </c>
      <c r="G27" s="2" t="s">
        <v>58</v>
      </c>
      <c r="H27" s="2" t="s">
        <v>20</v>
      </c>
      <c r="I27" s="2" t="s">
        <v>17</v>
      </c>
    </row>
    <row r="28" spans="1:9" x14ac:dyDescent="0.25">
      <c r="A28" s="2" t="s">
        <v>9</v>
      </c>
      <c r="B28" s="3" t="str">
        <f ca="1">HYPERLINK("#"&amp;CELL("address",'Quarterly Series'!AB4),"Q:BG:R:628")</f>
        <v>Q:BG:R:628</v>
      </c>
      <c r="C28" s="2" t="s">
        <v>11</v>
      </c>
      <c r="D28" s="2" t="s">
        <v>57</v>
      </c>
      <c r="E28" s="2" t="s">
        <v>22</v>
      </c>
      <c r="F28" s="2" t="s">
        <v>14</v>
      </c>
      <c r="G28" s="2" t="s">
        <v>58</v>
      </c>
      <c r="H28" s="2" t="s">
        <v>23</v>
      </c>
      <c r="I28" s="2" t="s">
        <v>17</v>
      </c>
    </row>
    <row r="29" spans="1:9" x14ac:dyDescent="0.25">
      <c r="A29" s="2" t="s">
        <v>9</v>
      </c>
      <c r="B29" s="3" t="str">
        <f ca="1">HYPERLINK("#"&amp;CELL("address",'Quarterly Series'!AC4),"Q:BG:R:771")</f>
        <v>Q:BG:R:771</v>
      </c>
      <c r="C29" s="2" t="s">
        <v>11</v>
      </c>
      <c r="D29" s="2" t="s">
        <v>57</v>
      </c>
      <c r="E29" s="2" t="s">
        <v>22</v>
      </c>
      <c r="F29" s="2" t="s">
        <v>19</v>
      </c>
      <c r="G29" s="2" t="s">
        <v>58</v>
      </c>
      <c r="H29" s="2" t="s">
        <v>25</v>
      </c>
      <c r="I29" s="2" t="s">
        <v>17</v>
      </c>
    </row>
    <row r="30" spans="1:9" x14ac:dyDescent="0.25">
      <c r="A30" s="2" t="s">
        <v>9</v>
      </c>
      <c r="B30" s="3" t="str">
        <f ca="1">HYPERLINK("#"&amp;CELL("address",'Quarterly Series'!AD4),"Q:BR:N:628")</f>
        <v>Q:BR:N:628</v>
      </c>
      <c r="C30" s="2" t="s">
        <v>11</v>
      </c>
      <c r="D30" s="2" t="s">
        <v>63</v>
      </c>
      <c r="E30" s="2" t="s">
        <v>13</v>
      </c>
      <c r="F30" s="2" t="s">
        <v>14</v>
      </c>
      <c r="G30" s="2" t="s">
        <v>64</v>
      </c>
      <c r="H30" s="2" t="s">
        <v>16</v>
      </c>
      <c r="I30" s="2" t="s">
        <v>65</v>
      </c>
    </row>
    <row r="31" spans="1:9" x14ac:dyDescent="0.25">
      <c r="A31" s="2" t="s">
        <v>9</v>
      </c>
      <c r="B31" s="3" t="str">
        <f ca="1">HYPERLINK("#"&amp;CELL("address",'Quarterly Series'!AE4),"Q:BR:N:771")</f>
        <v>Q:BR:N:771</v>
      </c>
      <c r="C31" s="2" t="s">
        <v>11</v>
      </c>
      <c r="D31" s="2" t="s">
        <v>63</v>
      </c>
      <c r="E31" s="2" t="s">
        <v>13</v>
      </c>
      <c r="F31" s="2" t="s">
        <v>19</v>
      </c>
      <c r="G31" s="2" t="s">
        <v>64</v>
      </c>
      <c r="H31" s="2" t="s">
        <v>20</v>
      </c>
      <c r="I31" s="2" t="s">
        <v>65</v>
      </c>
    </row>
    <row r="32" spans="1:9" x14ac:dyDescent="0.25">
      <c r="A32" s="2" t="s">
        <v>9</v>
      </c>
      <c r="B32" s="3" t="str">
        <f ca="1">HYPERLINK("#"&amp;CELL("address",'Quarterly Series'!AF4),"Q:BR:R:628")</f>
        <v>Q:BR:R:628</v>
      </c>
      <c r="C32" s="2" t="s">
        <v>11</v>
      </c>
      <c r="D32" s="2" t="s">
        <v>63</v>
      </c>
      <c r="E32" s="2" t="s">
        <v>22</v>
      </c>
      <c r="F32" s="2" t="s">
        <v>14</v>
      </c>
      <c r="G32" s="2" t="s">
        <v>64</v>
      </c>
      <c r="H32" s="2" t="s">
        <v>23</v>
      </c>
      <c r="I32" s="2" t="s">
        <v>65</v>
      </c>
    </row>
    <row r="33" spans="1:9" x14ac:dyDescent="0.25">
      <c r="A33" s="2" t="s">
        <v>9</v>
      </c>
      <c r="B33" s="3" t="str">
        <f ca="1">HYPERLINK("#"&amp;CELL("address",'Quarterly Series'!AG4),"Q:BR:R:771")</f>
        <v>Q:BR:R:771</v>
      </c>
      <c r="C33" s="2" t="s">
        <v>11</v>
      </c>
      <c r="D33" s="2" t="s">
        <v>63</v>
      </c>
      <c r="E33" s="2" t="s">
        <v>22</v>
      </c>
      <c r="F33" s="2" t="s">
        <v>19</v>
      </c>
      <c r="G33" s="2" t="s">
        <v>64</v>
      </c>
      <c r="H33" s="2" t="s">
        <v>25</v>
      </c>
      <c r="I33" s="2" t="s">
        <v>65</v>
      </c>
    </row>
    <row r="34" spans="1:9" x14ac:dyDescent="0.25">
      <c r="A34" s="2" t="s">
        <v>9</v>
      </c>
      <c r="B34" s="3" t="str">
        <f ca="1">HYPERLINK("#"&amp;CELL("address",'Quarterly Series'!AH4),"Q:CA:N:628")</f>
        <v>Q:CA:N:628</v>
      </c>
      <c r="C34" s="2" t="s">
        <v>11</v>
      </c>
      <c r="D34" s="2" t="s">
        <v>70</v>
      </c>
      <c r="E34" s="2" t="s">
        <v>13</v>
      </c>
      <c r="F34" s="2" t="s">
        <v>14</v>
      </c>
      <c r="G34" s="2" t="s">
        <v>71</v>
      </c>
      <c r="H34" s="2" t="s">
        <v>16</v>
      </c>
      <c r="I34" s="2" t="s">
        <v>17</v>
      </c>
    </row>
    <row r="35" spans="1:9" x14ac:dyDescent="0.25">
      <c r="A35" s="2" t="s">
        <v>9</v>
      </c>
      <c r="B35" s="3" t="str">
        <f ca="1">HYPERLINK("#"&amp;CELL("address",'Quarterly Series'!AI4),"Q:CA:N:771")</f>
        <v>Q:CA:N:771</v>
      </c>
      <c r="C35" s="2" t="s">
        <v>11</v>
      </c>
      <c r="D35" s="2" t="s">
        <v>70</v>
      </c>
      <c r="E35" s="2" t="s">
        <v>13</v>
      </c>
      <c r="F35" s="2" t="s">
        <v>19</v>
      </c>
      <c r="G35" s="2" t="s">
        <v>71</v>
      </c>
      <c r="H35" s="2" t="s">
        <v>20</v>
      </c>
      <c r="I35" s="2" t="s">
        <v>17</v>
      </c>
    </row>
    <row r="36" spans="1:9" x14ac:dyDescent="0.25">
      <c r="A36" s="2" t="s">
        <v>9</v>
      </c>
      <c r="B36" s="3" t="str">
        <f ca="1">HYPERLINK("#"&amp;CELL("address",'Quarterly Series'!AJ4),"Q:CA:R:628")</f>
        <v>Q:CA:R:628</v>
      </c>
      <c r="C36" s="2" t="s">
        <v>11</v>
      </c>
      <c r="D36" s="2" t="s">
        <v>70</v>
      </c>
      <c r="E36" s="2" t="s">
        <v>22</v>
      </c>
      <c r="F36" s="2" t="s">
        <v>14</v>
      </c>
      <c r="G36" s="2" t="s">
        <v>71</v>
      </c>
      <c r="H36" s="2" t="s">
        <v>23</v>
      </c>
      <c r="I36" s="2" t="s">
        <v>17</v>
      </c>
    </row>
    <row r="37" spans="1:9" x14ac:dyDescent="0.25">
      <c r="A37" s="2" t="s">
        <v>9</v>
      </c>
      <c r="B37" s="3" t="str">
        <f ca="1">HYPERLINK("#"&amp;CELL("address",'Quarterly Series'!AK4),"Q:CA:R:771")</f>
        <v>Q:CA:R:771</v>
      </c>
      <c r="C37" s="2" t="s">
        <v>11</v>
      </c>
      <c r="D37" s="2" t="s">
        <v>70</v>
      </c>
      <c r="E37" s="2" t="s">
        <v>22</v>
      </c>
      <c r="F37" s="2" t="s">
        <v>19</v>
      </c>
      <c r="G37" s="2" t="s">
        <v>71</v>
      </c>
      <c r="H37" s="2" t="s">
        <v>25</v>
      </c>
      <c r="I37" s="2" t="s">
        <v>17</v>
      </c>
    </row>
    <row r="38" spans="1:9" x14ac:dyDescent="0.25">
      <c r="A38" s="2" t="s">
        <v>9</v>
      </c>
      <c r="B38" s="3" t="str">
        <f ca="1">HYPERLINK("#"&amp;CELL("address",'Quarterly Series'!AL4),"Q:CH:N:628")</f>
        <v>Q:CH:N:628</v>
      </c>
      <c r="C38" s="2" t="s">
        <v>11</v>
      </c>
      <c r="D38" s="2" t="s">
        <v>76</v>
      </c>
      <c r="E38" s="2" t="s">
        <v>13</v>
      </c>
      <c r="F38" s="2" t="s">
        <v>14</v>
      </c>
      <c r="G38" s="2" t="s">
        <v>77</v>
      </c>
      <c r="H38" s="2" t="s">
        <v>16</v>
      </c>
      <c r="I38" s="2" t="s">
        <v>78</v>
      </c>
    </row>
    <row r="39" spans="1:9" x14ac:dyDescent="0.25">
      <c r="A39" s="2" t="s">
        <v>9</v>
      </c>
      <c r="B39" s="3" t="str">
        <f ca="1">HYPERLINK("#"&amp;CELL("address",'Quarterly Series'!AM4),"Q:CH:N:771")</f>
        <v>Q:CH:N:771</v>
      </c>
      <c r="C39" s="2" t="s">
        <v>11</v>
      </c>
      <c r="D39" s="2" t="s">
        <v>76</v>
      </c>
      <c r="E39" s="2" t="s">
        <v>13</v>
      </c>
      <c r="F39" s="2" t="s">
        <v>19</v>
      </c>
      <c r="G39" s="2" t="s">
        <v>77</v>
      </c>
      <c r="H39" s="2" t="s">
        <v>20</v>
      </c>
      <c r="I39" s="2" t="s">
        <v>78</v>
      </c>
    </row>
    <row r="40" spans="1:9" x14ac:dyDescent="0.25">
      <c r="A40" s="2" t="s">
        <v>9</v>
      </c>
      <c r="B40" s="3" t="str">
        <f ca="1">HYPERLINK("#"&amp;CELL("address",'Quarterly Series'!AN4),"Q:CH:R:628")</f>
        <v>Q:CH:R:628</v>
      </c>
      <c r="C40" s="2" t="s">
        <v>11</v>
      </c>
      <c r="D40" s="2" t="s">
        <v>76</v>
      </c>
      <c r="E40" s="2" t="s">
        <v>22</v>
      </c>
      <c r="F40" s="2" t="s">
        <v>14</v>
      </c>
      <c r="G40" s="2" t="s">
        <v>77</v>
      </c>
      <c r="H40" s="2" t="s">
        <v>23</v>
      </c>
      <c r="I40" s="2" t="s">
        <v>78</v>
      </c>
    </row>
    <row r="41" spans="1:9" x14ac:dyDescent="0.25">
      <c r="A41" s="2" t="s">
        <v>9</v>
      </c>
      <c r="B41" s="3" t="str">
        <f ca="1">HYPERLINK("#"&amp;CELL("address",'Quarterly Series'!AO4),"Q:CH:R:771")</f>
        <v>Q:CH:R:771</v>
      </c>
      <c r="C41" s="2" t="s">
        <v>11</v>
      </c>
      <c r="D41" s="2" t="s">
        <v>76</v>
      </c>
      <c r="E41" s="2" t="s">
        <v>22</v>
      </c>
      <c r="F41" s="2" t="s">
        <v>19</v>
      </c>
      <c r="G41" s="2" t="s">
        <v>77</v>
      </c>
      <c r="H41" s="2" t="s">
        <v>25</v>
      </c>
      <c r="I41" s="2" t="s">
        <v>78</v>
      </c>
    </row>
    <row r="42" spans="1:9" x14ac:dyDescent="0.25">
      <c r="A42" s="2" t="s">
        <v>9</v>
      </c>
      <c r="B42" s="3" t="str">
        <f ca="1">HYPERLINK("#"&amp;CELL("address",'Quarterly Series'!AP4),"Q:CL:N:628")</f>
        <v>Q:CL:N:628</v>
      </c>
      <c r="C42" s="2" t="s">
        <v>11</v>
      </c>
      <c r="D42" s="2" t="s">
        <v>83</v>
      </c>
      <c r="E42" s="2" t="s">
        <v>13</v>
      </c>
      <c r="F42" s="2" t="s">
        <v>14</v>
      </c>
      <c r="G42" s="2" t="s">
        <v>40</v>
      </c>
      <c r="H42" s="2" t="s">
        <v>16</v>
      </c>
      <c r="I42" s="2" t="s">
        <v>17</v>
      </c>
    </row>
    <row r="43" spans="1:9" x14ac:dyDescent="0.25">
      <c r="A43" s="2" t="s">
        <v>9</v>
      </c>
      <c r="B43" s="3" t="str">
        <f ca="1">HYPERLINK("#"&amp;CELL("address",'Quarterly Series'!AQ4),"Q:CL:N:771")</f>
        <v>Q:CL:N:771</v>
      </c>
      <c r="C43" s="2" t="s">
        <v>11</v>
      </c>
      <c r="D43" s="2" t="s">
        <v>83</v>
      </c>
      <c r="E43" s="2" t="s">
        <v>13</v>
      </c>
      <c r="F43" s="2" t="s">
        <v>19</v>
      </c>
      <c r="G43" s="2" t="s">
        <v>40</v>
      </c>
      <c r="H43" s="2" t="s">
        <v>20</v>
      </c>
      <c r="I43" s="2" t="s">
        <v>17</v>
      </c>
    </row>
    <row r="44" spans="1:9" x14ac:dyDescent="0.25">
      <c r="A44" s="2" t="s">
        <v>9</v>
      </c>
      <c r="B44" s="3" t="str">
        <f ca="1">HYPERLINK("#"&amp;CELL("address",'Quarterly Series'!AR4),"Q:CL:R:628")</f>
        <v>Q:CL:R:628</v>
      </c>
      <c r="C44" s="2" t="s">
        <v>11</v>
      </c>
      <c r="D44" s="2" t="s">
        <v>83</v>
      </c>
      <c r="E44" s="2" t="s">
        <v>22</v>
      </c>
      <c r="F44" s="2" t="s">
        <v>14</v>
      </c>
      <c r="G44" s="2" t="s">
        <v>40</v>
      </c>
      <c r="H44" s="2" t="s">
        <v>23</v>
      </c>
      <c r="I44" s="2" t="s">
        <v>17</v>
      </c>
    </row>
    <row r="45" spans="1:9" x14ac:dyDescent="0.25">
      <c r="A45" s="2" t="s">
        <v>9</v>
      </c>
      <c r="B45" s="3" t="str">
        <f ca="1">HYPERLINK("#"&amp;CELL("address",'Quarterly Series'!AS4),"Q:CL:R:771")</f>
        <v>Q:CL:R:771</v>
      </c>
      <c r="C45" s="2" t="s">
        <v>11</v>
      </c>
      <c r="D45" s="2" t="s">
        <v>83</v>
      </c>
      <c r="E45" s="2" t="s">
        <v>22</v>
      </c>
      <c r="F45" s="2" t="s">
        <v>19</v>
      </c>
      <c r="G45" s="2" t="s">
        <v>40</v>
      </c>
      <c r="H45" s="2" t="s">
        <v>25</v>
      </c>
      <c r="I45" s="2" t="s">
        <v>17</v>
      </c>
    </row>
    <row r="46" spans="1:9" x14ac:dyDescent="0.25">
      <c r="A46" s="2" t="s">
        <v>9</v>
      </c>
      <c r="B46" s="3" t="str">
        <f ca="1">HYPERLINK("#"&amp;CELL("address",'Quarterly Series'!AT4),"Q:CN:N:628")</f>
        <v>Q:CN:N:628</v>
      </c>
      <c r="C46" s="2" t="s">
        <v>11</v>
      </c>
      <c r="D46" s="2" t="s">
        <v>88</v>
      </c>
      <c r="E46" s="2" t="s">
        <v>13</v>
      </c>
      <c r="F46" s="2" t="s">
        <v>14</v>
      </c>
      <c r="G46" s="2" t="s">
        <v>89</v>
      </c>
      <c r="H46" s="2" t="s">
        <v>16</v>
      </c>
      <c r="I46" s="2" t="s">
        <v>17</v>
      </c>
    </row>
    <row r="47" spans="1:9" x14ac:dyDescent="0.25">
      <c r="A47" s="2" t="s">
        <v>9</v>
      </c>
      <c r="B47" s="3" t="str">
        <f ca="1">HYPERLINK("#"&amp;CELL("address",'Quarterly Series'!AU4),"Q:CN:N:771")</f>
        <v>Q:CN:N:771</v>
      </c>
      <c r="C47" s="2" t="s">
        <v>11</v>
      </c>
      <c r="D47" s="2" t="s">
        <v>88</v>
      </c>
      <c r="E47" s="2" t="s">
        <v>13</v>
      </c>
      <c r="F47" s="2" t="s">
        <v>19</v>
      </c>
      <c r="G47" s="2" t="s">
        <v>89</v>
      </c>
      <c r="H47" s="2" t="s">
        <v>20</v>
      </c>
      <c r="I47" s="2" t="s">
        <v>17</v>
      </c>
    </row>
    <row r="48" spans="1:9" x14ac:dyDescent="0.25">
      <c r="A48" s="2" t="s">
        <v>9</v>
      </c>
      <c r="B48" s="3" t="str">
        <f ca="1">HYPERLINK("#"&amp;CELL("address",'Quarterly Series'!AV4),"Q:CN:R:628")</f>
        <v>Q:CN:R:628</v>
      </c>
      <c r="C48" s="2" t="s">
        <v>11</v>
      </c>
      <c r="D48" s="2" t="s">
        <v>88</v>
      </c>
      <c r="E48" s="2" t="s">
        <v>22</v>
      </c>
      <c r="F48" s="2" t="s">
        <v>14</v>
      </c>
      <c r="G48" s="2" t="s">
        <v>89</v>
      </c>
      <c r="H48" s="2" t="s">
        <v>23</v>
      </c>
      <c r="I48" s="2" t="s">
        <v>17</v>
      </c>
    </row>
    <row r="49" spans="1:9" x14ac:dyDescent="0.25">
      <c r="A49" s="2" t="s">
        <v>9</v>
      </c>
      <c r="B49" s="3" t="str">
        <f ca="1">HYPERLINK("#"&amp;CELL("address",'Quarterly Series'!AW4),"Q:CN:R:771")</f>
        <v>Q:CN:R:771</v>
      </c>
      <c r="C49" s="2" t="s">
        <v>11</v>
      </c>
      <c r="D49" s="2" t="s">
        <v>88</v>
      </c>
      <c r="E49" s="2" t="s">
        <v>22</v>
      </c>
      <c r="F49" s="2" t="s">
        <v>19</v>
      </c>
      <c r="G49" s="2" t="s">
        <v>89</v>
      </c>
      <c r="H49" s="2" t="s">
        <v>25</v>
      </c>
      <c r="I49" s="2" t="s">
        <v>17</v>
      </c>
    </row>
    <row r="50" spans="1:9" x14ac:dyDescent="0.25">
      <c r="A50" s="2" t="s">
        <v>9</v>
      </c>
      <c r="B50" s="3" t="str">
        <f ca="1">HYPERLINK("#"&amp;CELL("address",'Quarterly Series'!AX4),"Q:CO:N:628")</f>
        <v>Q:CO:N:628</v>
      </c>
      <c r="C50" s="2" t="s">
        <v>11</v>
      </c>
      <c r="D50" s="2" t="s">
        <v>94</v>
      </c>
      <c r="E50" s="2" t="s">
        <v>13</v>
      </c>
      <c r="F50" s="2" t="s">
        <v>14</v>
      </c>
      <c r="G50" s="2" t="s">
        <v>95</v>
      </c>
      <c r="H50" s="2" t="s">
        <v>16</v>
      </c>
      <c r="I50" s="2" t="s">
        <v>17</v>
      </c>
    </row>
    <row r="51" spans="1:9" x14ac:dyDescent="0.25">
      <c r="A51" s="2" t="s">
        <v>9</v>
      </c>
      <c r="B51" s="3" t="str">
        <f ca="1">HYPERLINK("#"&amp;CELL("address",'Quarterly Series'!AY4),"Q:CO:N:771")</f>
        <v>Q:CO:N:771</v>
      </c>
      <c r="C51" s="2" t="s">
        <v>11</v>
      </c>
      <c r="D51" s="2" t="s">
        <v>94</v>
      </c>
      <c r="E51" s="2" t="s">
        <v>13</v>
      </c>
      <c r="F51" s="2" t="s">
        <v>19</v>
      </c>
      <c r="G51" s="2" t="s">
        <v>95</v>
      </c>
      <c r="H51" s="2" t="s">
        <v>20</v>
      </c>
      <c r="I51" s="2" t="s">
        <v>17</v>
      </c>
    </row>
    <row r="52" spans="1:9" x14ac:dyDescent="0.25">
      <c r="A52" s="2" t="s">
        <v>9</v>
      </c>
      <c r="B52" s="3" t="str">
        <f ca="1">HYPERLINK("#"&amp;CELL("address",'Quarterly Series'!AZ4),"Q:CO:R:628")</f>
        <v>Q:CO:R:628</v>
      </c>
      <c r="C52" s="2" t="s">
        <v>11</v>
      </c>
      <c r="D52" s="2" t="s">
        <v>94</v>
      </c>
      <c r="E52" s="2" t="s">
        <v>22</v>
      </c>
      <c r="F52" s="2" t="s">
        <v>14</v>
      </c>
      <c r="G52" s="2" t="s">
        <v>95</v>
      </c>
      <c r="H52" s="2" t="s">
        <v>23</v>
      </c>
      <c r="I52" s="2" t="s">
        <v>17</v>
      </c>
    </row>
    <row r="53" spans="1:9" x14ac:dyDescent="0.25">
      <c r="A53" s="2" t="s">
        <v>9</v>
      </c>
      <c r="B53" s="3" t="str">
        <f ca="1">HYPERLINK("#"&amp;CELL("address",'Quarterly Series'!BA4),"Q:CO:R:771")</f>
        <v>Q:CO:R:771</v>
      </c>
      <c r="C53" s="2" t="s">
        <v>11</v>
      </c>
      <c r="D53" s="2" t="s">
        <v>94</v>
      </c>
      <c r="E53" s="2" t="s">
        <v>22</v>
      </c>
      <c r="F53" s="2" t="s">
        <v>19</v>
      </c>
      <c r="G53" s="2" t="s">
        <v>95</v>
      </c>
      <c r="H53" s="2" t="s">
        <v>25</v>
      </c>
      <c r="I53" s="2" t="s">
        <v>17</v>
      </c>
    </row>
    <row r="54" spans="1:9" x14ac:dyDescent="0.25">
      <c r="A54" s="2" t="s">
        <v>9</v>
      </c>
      <c r="B54" s="3" t="str">
        <f ca="1">HYPERLINK("#"&amp;CELL("address",'Quarterly Series'!BB4),"Q:CY:N:628")</f>
        <v>Q:CY:N:628</v>
      </c>
      <c r="C54" s="2" t="s">
        <v>11</v>
      </c>
      <c r="D54" s="2" t="s">
        <v>100</v>
      </c>
      <c r="E54" s="2" t="s">
        <v>13</v>
      </c>
      <c r="F54" s="2" t="s">
        <v>14</v>
      </c>
      <c r="G54" s="2" t="s">
        <v>40</v>
      </c>
      <c r="H54" s="2" t="s">
        <v>16</v>
      </c>
      <c r="I54" s="2" t="s">
        <v>17</v>
      </c>
    </row>
    <row r="55" spans="1:9" x14ac:dyDescent="0.25">
      <c r="A55" s="2" t="s">
        <v>9</v>
      </c>
      <c r="B55" s="3" t="str">
        <f ca="1">HYPERLINK("#"&amp;CELL("address",'Quarterly Series'!BC4),"Q:CY:N:771")</f>
        <v>Q:CY:N:771</v>
      </c>
      <c r="C55" s="2" t="s">
        <v>11</v>
      </c>
      <c r="D55" s="2" t="s">
        <v>100</v>
      </c>
      <c r="E55" s="2" t="s">
        <v>13</v>
      </c>
      <c r="F55" s="2" t="s">
        <v>19</v>
      </c>
      <c r="G55" s="2" t="s">
        <v>40</v>
      </c>
      <c r="H55" s="2" t="s">
        <v>20</v>
      </c>
      <c r="I55" s="2" t="s">
        <v>17</v>
      </c>
    </row>
    <row r="56" spans="1:9" x14ac:dyDescent="0.25">
      <c r="A56" s="2" t="s">
        <v>9</v>
      </c>
      <c r="B56" s="3" t="str">
        <f ca="1">HYPERLINK("#"&amp;CELL("address",'Quarterly Series'!BD4),"Q:CY:R:628")</f>
        <v>Q:CY:R:628</v>
      </c>
      <c r="C56" s="2" t="s">
        <v>11</v>
      </c>
      <c r="D56" s="2" t="s">
        <v>100</v>
      </c>
      <c r="E56" s="2" t="s">
        <v>22</v>
      </c>
      <c r="F56" s="2" t="s">
        <v>14</v>
      </c>
      <c r="G56" s="2" t="s">
        <v>40</v>
      </c>
      <c r="H56" s="2" t="s">
        <v>23</v>
      </c>
      <c r="I56" s="2" t="s">
        <v>17</v>
      </c>
    </row>
    <row r="57" spans="1:9" x14ac:dyDescent="0.25">
      <c r="A57" s="2" t="s">
        <v>9</v>
      </c>
      <c r="B57" s="3" t="str">
        <f ca="1">HYPERLINK("#"&amp;CELL("address",'Quarterly Series'!BE4),"Q:CY:R:771")</f>
        <v>Q:CY:R:771</v>
      </c>
      <c r="C57" s="2" t="s">
        <v>11</v>
      </c>
      <c r="D57" s="2" t="s">
        <v>100</v>
      </c>
      <c r="E57" s="2" t="s">
        <v>22</v>
      </c>
      <c r="F57" s="2" t="s">
        <v>19</v>
      </c>
      <c r="G57" s="2" t="s">
        <v>40</v>
      </c>
      <c r="H57" s="2" t="s">
        <v>25</v>
      </c>
      <c r="I57" s="2" t="s">
        <v>17</v>
      </c>
    </row>
    <row r="58" spans="1:9" x14ac:dyDescent="0.25">
      <c r="A58" s="2" t="s">
        <v>9</v>
      </c>
      <c r="B58" s="3" t="str">
        <f ca="1">HYPERLINK("#"&amp;CELL("address",'Quarterly Series'!BF4),"Q:CZ:N:628")</f>
        <v>Q:CZ:N:628</v>
      </c>
      <c r="C58" s="2" t="s">
        <v>11</v>
      </c>
      <c r="D58" s="2" t="s">
        <v>105</v>
      </c>
      <c r="E58" s="2" t="s">
        <v>13</v>
      </c>
      <c r="F58" s="2" t="s">
        <v>14</v>
      </c>
      <c r="G58" s="2" t="s">
        <v>106</v>
      </c>
      <c r="H58" s="2" t="s">
        <v>16</v>
      </c>
      <c r="I58" s="2" t="s">
        <v>17</v>
      </c>
    </row>
    <row r="59" spans="1:9" x14ac:dyDescent="0.25">
      <c r="A59" s="2" t="s">
        <v>9</v>
      </c>
      <c r="B59" s="3" t="str">
        <f ca="1">HYPERLINK("#"&amp;CELL("address",'Quarterly Series'!BG4),"Q:CZ:N:771")</f>
        <v>Q:CZ:N:771</v>
      </c>
      <c r="C59" s="2" t="s">
        <v>11</v>
      </c>
      <c r="D59" s="2" t="s">
        <v>105</v>
      </c>
      <c r="E59" s="2" t="s">
        <v>13</v>
      </c>
      <c r="F59" s="2" t="s">
        <v>19</v>
      </c>
      <c r="G59" s="2" t="s">
        <v>106</v>
      </c>
      <c r="H59" s="2" t="s">
        <v>20</v>
      </c>
      <c r="I59" s="2" t="s">
        <v>17</v>
      </c>
    </row>
    <row r="60" spans="1:9" x14ac:dyDescent="0.25">
      <c r="A60" s="2" t="s">
        <v>9</v>
      </c>
      <c r="B60" s="3" t="str">
        <f ca="1">HYPERLINK("#"&amp;CELL("address",'Quarterly Series'!BH4),"Q:CZ:R:628")</f>
        <v>Q:CZ:R:628</v>
      </c>
      <c r="C60" s="2" t="s">
        <v>11</v>
      </c>
      <c r="D60" s="2" t="s">
        <v>105</v>
      </c>
      <c r="E60" s="2" t="s">
        <v>22</v>
      </c>
      <c r="F60" s="2" t="s">
        <v>14</v>
      </c>
      <c r="G60" s="2" t="s">
        <v>106</v>
      </c>
      <c r="H60" s="2" t="s">
        <v>23</v>
      </c>
      <c r="I60" s="2" t="s">
        <v>17</v>
      </c>
    </row>
    <row r="61" spans="1:9" x14ac:dyDescent="0.25">
      <c r="A61" s="2" t="s">
        <v>9</v>
      </c>
      <c r="B61" s="3" t="str">
        <f ca="1">HYPERLINK("#"&amp;CELL("address",'Quarterly Series'!BI4),"Q:CZ:R:771")</f>
        <v>Q:CZ:R:771</v>
      </c>
      <c r="C61" s="2" t="s">
        <v>11</v>
      </c>
      <c r="D61" s="2" t="s">
        <v>105</v>
      </c>
      <c r="E61" s="2" t="s">
        <v>22</v>
      </c>
      <c r="F61" s="2" t="s">
        <v>19</v>
      </c>
      <c r="G61" s="2" t="s">
        <v>106</v>
      </c>
      <c r="H61" s="2" t="s">
        <v>25</v>
      </c>
      <c r="I61" s="2" t="s">
        <v>17</v>
      </c>
    </row>
    <row r="62" spans="1:9" x14ac:dyDescent="0.25">
      <c r="A62" s="2" t="s">
        <v>9</v>
      </c>
      <c r="B62" s="3" t="str">
        <f ca="1">HYPERLINK("#"&amp;CELL("address",'Quarterly Series'!BJ4),"Q:DE:N:628")</f>
        <v>Q:DE:N:628</v>
      </c>
      <c r="C62" s="2" t="s">
        <v>11</v>
      </c>
      <c r="D62" s="2" t="s">
        <v>111</v>
      </c>
      <c r="E62" s="2" t="s">
        <v>13</v>
      </c>
      <c r="F62" s="2" t="s">
        <v>14</v>
      </c>
      <c r="G62" s="2" t="s">
        <v>112</v>
      </c>
      <c r="H62" s="2" t="s">
        <v>16</v>
      </c>
      <c r="I62" s="2" t="s">
        <v>112</v>
      </c>
    </row>
    <row r="63" spans="1:9" x14ac:dyDescent="0.25">
      <c r="A63" s="2" t="s">
        <v>9</v>
      </c>
      <c r="B63" s="3" t="str">
        <f ca="1">HYPERLINK("#"&amp;CELL("address",'Quarterly Series'!BK4),"Q:DE:N:771")</f>
        <v>Q:DE:N:771</v>
      </c>
      <c r="C63" s="2" t="s">
        <v>11</v>
      </c>
      <c r="D63" s="2" t="s">
        <v>111</v>
      </c>
      <c r="E63" s="2" t="s">
        <v>13</v>
      </c>
      <c r="F63" s="2" t="s">
        <v>19</v>
      </c>
      <c r="G63" s="2" t="s">
        <v>112</v>
      </c>
      <c r="H63" s="2" t="s">
        <v>20</v>
      </c>
      <c r="I63" s="2" t="s">
        <v>112</v>
      </c>
    </row>
    <row r="64" spans="1:9" x14ac:dyDescent="0.25">
      <c r="A64" s="2" t="s">
        <v>9</v>
      </c>
      <c r="B64" s="3" t="str">
        <f ca="1">HYPERLINK("#"&amp;CELL("address",'Quarterly Series'!BL4),"Q:DE:R:628")</f>
        <v>Q:DE:R:628</v>
      </c>
      <c r="C64" s="2" t="s">
        <v>11</v>
      </c>
      <c r="D64" s="2" t="s">
        <v>111</v>
      </c>
      <c r="E64" s="2" t="s">
        <v>22</v>
      </c>
      <c r="F64" s="2" t="s">
        <v>14</v>
      </c>
      <c r="G64" s="2" t="s">
        <v>112</v>
      </c>
      <c r="H64" s="2" t="s">
        <v>23</v>
      </c>
      <c r="I64" s="2" t="s">
        <v>112</v>
      </c>
    </row>
    <row r="65" spans="1:9" x14ac:dyDescent="0.25">
      <c r="A65" s="2" t="s">
        <v>9</v>
      </c>
      <c r="B65" s="3" t="str">
        <f ca="1">HYPERLINK("#"&amp;CELL("address",'Quarterly Series'!BM4),"Q:DE:R:771")</f>
        <v>Q:DE:R:771</v>
      </c>
      <c r="C65" s="2" t="s">
        <v>11</v>
      </c>
      <c r="D65" s="2" t="s">
        <v>111</v>
      </c>
      <c r="E65" s="2" t="s">
        <v>22</v>
      </c>
      <c r="F65" s="2" t="s">
        <v>19</v>
      </c>
      <c r="G65" s="2" t="s">
        <v>112</v>
      </c>
      <c r="H65" s="2" t="s">
        <v>25</v>
      </c>
      <c r="I65" s="2" t="s">
        <v>112</v>
      </c>
    </row>
    <row r="66" spans="1:9" x14ac:dyDescent="0.25">
      <c r="A66" s="2" t="s">
        <v>9</v>
      </c>
      <c r="B66" s="3" t="str">
        <f ca="1">HYPERLINK("#"&amp;CELL("address",'Quarterly Series'!BN4),"Q:DK:N:628")</f>
        <v>Q:DK:N:628</v>
      </c>
      <c r="C66" s="2" t="s">
        <v>11</v>
      </c>
      <c r="D66" s="2" t="s">
        <v>117</v>
      </c>
      <c r="E66" s="2" t="s">
        <v>13</v>
      </c>
      <c r="F66" s="2" t="s">
        <v>14</v>
      </c>
      <c r="G66" s="2" t="s">
        <v>118</v>
      </c>
      <c r="H66" s="2" t="s">
        <v>16</v>
      </c>
      <c r="I66" s="2" t="s">
        <v>17</v>
      </c>
    </row>
    <row r="67" spans="1:9" x14ac:dyDescent="0.25">
      <c r="A67" s="2" t="s">
        <v>9</v>
      </c>
      <c r="B67" s="3" t="str">
        <f ca="1">HYPERLINK("#"&amp;CELL("address",'Quarterly Series'!BO4),"Q:DK:N:771")</f>
        <v>Q:DK:N:771</v>
      </c>
      <c r="C67" s="2" t="s">
        <v>11</v>
      </c>
      <c r="D67" s="2" t="s">
        <v>117</v>
      </c>
      <c r="E67" s="2" t="s">
        <v>13</v>
      </c>
      <c r="F67" s="2" t="s">
        <v>19</v>
      </c>
      <c r="G67" s="2" t="s">
        <v>118</v>
      </c>
      <c r="H67" s="2" t="s">
        <v>20</v>
      </c>
      <c r="I67" s="2" t="s">
        <v>17</v>
      </c>
    </row>
    <row r="68" spans="1:9" x14ac:dyDescent="0.25">
      <c r="A68" s="2" t="s">
        <v>9</v>
      </c>
      <c r="B68" s="3" t="str">
        <f ca="1">HYPERLINK("#"&amp;CELL("address",'Quarterly Series'!BP4),"Q:DK:R:628")</f>
        <v>Q:DK:R:628</v>
      </c>
      <c r="C68" s="2" t="s">
        <v>11</v>
      </c>
      <c r="D68" s="2" t="s">
        <v>117</v>
      </c>
      <c r="E68" s="2" t="s">
        <v>22</v>
      </c>
      <c r="F68" s="2" t="s">
        <v>14</v>
      </c>
      <c r="G68" s="2" t="s">
        <v>118</v>
      </c>
      <c r="H68" s="2" t="s">
        <v>23</v>
      </c>
      <c r="I68" s="2" t="s">
        <v>17</v>
      </c>
    </row>
    <row r="69" spans="1:9" x14ac:dyDescent="0.25">
      <c r="A69" s="2" t="s">
        <v>9</v>
      </c>
      <c r="B69" s="3" t="str">
        <f ca="1">HYPERLINK("#"&amp;CELL("address",'Quarterly Series'!BQ4),"Q:DK:R:771")</f>
        <v>Q:DK:R:771</v>
      </c>
      <c r="C69" s="2" t="s">
        <v>11</v>
      </c>
      <c r="D69" s="2" t="s">
        <v>117</v>
      </c>
      <c r="E69" s="2" t="s">
        <v>22</v>
      </c>
      <c r="F69" s="2" t="s">
        <v>19</v>
      </c>
      <c r="G69" s="2" t="s">
        <v>118</v>
      </c>
      <c r="H69" s="2" t="s">
        <v>25</v>
      </c>
      <c r="I69" s="2" t="s">
        <v>17</v>
      </c>
    </row>
    <row r="70" spans="1:9" x14ac:dyDescent="0.25">
      <c r="A70" s="2" t="s">
        <v>9</v>
      </c>
      <c r="B70" s="3" t="str">
        <f ca="1">HYPERLINK("#"&amp;CELL("address",'Quarterly Series'!BR4),"Q:EE:N:628")</f>
        <v>Q:EE:N:628</v>
      </c>
      <c r="C70" s="2" t="s">
        <v>11</v>
      </c>
      <c r="D70" s="2" t="s">
        <v>123</v>
      </c>
      <c r="E70" s="2" t="s">
        <v>13</v>
      </c>
      <c r="F70" s="2" t="s">
        <v>14</v>
      </c>
      <c r="G70" s="2" t="s">
        <v>40</v>
      </c>
      <c r="H70" s="2" t="s">
        <v>16</v>
      </c>
      <c r="I70" s="2" t="s">
        <v>17</v>
      </c>
    </row>
    <row r="71" spans="1:9" x14ac:dyDescent="0.25">
      <c r="A71" s="2" t="s">
        <v>9</v>
      </c>
      <c r="B71" s="3" t="str">
        <f ca="1">HYPERLINK("#"&amp;CELL("address",'Quarterly Series'!BS4),"Q:EE:N:771")</f>
        <v>Q:EE:N:771</v>
      </c>
      <c r="C71" s="2" t="s">
        <v>11</v>
      </c>
      <c r="D71" s="2" t="s">
        <v>123</v>
      </c>
      <c r="E71" s="2" t="s">
        <v>13</v>
      </c>
      <c r="F71" s="2" t="s">
        <v>19</v>
      </c>
      <c r="G71" s="2" t="s">
        <v>40</v>
      </c>
      <c r="H71" s="2" t="s">
        <v>20</v>
      </c>
      <c r="I71" s="2" t="s">
        <v>17</v>
      </c>
    </row>
    <row r="72" spans="1:9" x14ac:dyDescent="0.25">
      <c r="A72" s="2" t="s">
        <v>9</v>
      </c>
      <c r="B72" s="3" t="str">
        <f ca="1">HYPERLINK("#"&amp;CELL("address",'Quarterly Series'!BT4),"Q:EE:R:628")</f>
        <v>Q:EE:R:628</v>
      </c>
      <c r="C72" s="2" t="s">
        <v>11</v>
      </c>
      <c r="D72" s="2" t="s">
        <v>123</v>
      </c>
      <c r="E72" s="2" t="s">
        <v>22</v>
      </c>
      <c r="F72" s="2" t="s">
        <v>14</v>
      </c>
      <c r="G72" s="2" t="s">
        <v>40</v>
      </c>
      <c r="H72" s="2" t="s">
        <v>23</v>
      </c>
      <c r="I72" s="2" t="s">
        <v>17</v>
      </c>
    </row>
    <row r="73" spans="1:9" x14ac:dyDescent="0.25">
      <c r="A73" s="2" t="s">
        <v>9</v>
      </c>
      <c r="B73" s="3" t="str">
        <f ca="1">HYPERLINK("#"&amp;CELL("address",'Quarterly Series'!BU4),"Q:EE:R:771")</f>
        <v>Q:EE:R:771</v>
      </c>
      <c r="C73" s="2" t="s">
        <v>11</v>
      </c>
      <c r="D73" s="2" t="s">
        <v>123</v>
      </c>
      <c r="E73" s="2" t="s">
        <v>22</v>
      </c>
      <c r="F73" s="2" t="s">
        <v>19</v>
      </c>
      <c r="G73" s="2" t="s">
        <v>40</v>
      </c>
      <c r="H73" s="2" t="s">
        <v>25</v>
      </c>
      <c r="I73" s="2" t="s">
        <v>17</v>
      </c>
    </row>
    <row r="74" spans="1:9" x14ac:dyDescent="0.25">
      <c r="A74" s="2" t="s">
        <v>9</v>
      </c>
      <c r="B74" s="3" t="str">
        <f ca="1">HYPERLINK("#"&amp;CELL("address",'Quarterly Series'!BV4),"Q:ES:N:628")</f>
        <v>Q:ES:N:628</v>
      </c>
      <c r="C74" s="2" t="s">
        <v>11</v>
      </c>
      <c r="D74" s="2" t="s">
        <v>128</v>
      </c>
      <c r="E74" s="2" t="s">
        <v>13</v>
      </c>
      <c r="F74" s="2" t="s">
        <v>14</v>
      </c>
      <c r="G74" s="2" t="s">
        <v>40</v>
      </c>
      <c r="H74" s="2" t="s">
        <v>16</v>
      </c>
      <c r="I74" s="2" t="s">
        <v>17</v>
      </c>
    </row>
    <row r="75" spans="1:9" x14ac:dyDescent="0.25">
      <c r="A75" s="2" t="s">
        <v>9</v>
      </c>
      <c r="B75" s="3" t="str">
        <f ca="1">HYPERLINK("#"&amp;CELL("address",'Quarterly Series'!BW4),"Q:ES:N:771")</f>
        <v>Q:ES:N:771</v>
      </c>
      <c r="C75" s="2" t="s">
        <v>11</v>
      </c>
      <c r="D75" s="2" t="s">
        <v>128</v>
      </c>
      <c r="E75" s="2" t="s">
        <v>13</v>
      </c>
      <c r="F75" s="2" t="s">
        <v>19</v>
      </c>
      <c r="G75" s="2" t="s">
        <v>40</v>
      </c>
      <c r="H75" s="2" t="s">
        <v>20</v>
      </c>
      <c r="I75" s="2" t="s">
        <v>17</v>
      </c>
    </row>
    <row r="76" spans="1:9" x14ac:dyDescent="0.25">
      <c r="A76" s="2" t="s">
        <v>9</v>
      </c>
      <c r="B76" s="3" t="str">
        <f ca="1">HYPERLINK("#"&amp;CELL("address",'Quarterly Series'!BX4),"Q:ES:R:628")</f>
        <v>Q:ES:R:628</v>
      </c>
      <c r="C76" s="2" t="s">
        <v>11</v>
      </c>
      <c r="D76" s="2" t="s">
        <v>128</v>
      </c>
      <c r="E76" s="2" t="s">
        <v>22</v>
      </c>
      <c r="F76" s="2" t="s">
        <v>14</v>
      </c>
      <c r="G76" s="2" t="s">
        <v>40</v>
      </c>
      <c r="H76" s="2" t="s">
        <v>23</v>
      </c>
      <c r="I76" s="2" t="s">
        <v>17</v>
      </c>
    </row>
    <row r="77" spans="1:9" x14ac:dyDescent="0.25">
      <c r="A77" s="2" t="s">
        <v>9</v>
      </c>
      <c r="B77" s="3" t="str">
        <f ca="1">HYPERLINK("#"&amp;CELL("address",'Quarterly Series'!BY4),"Q:ES:R:771")</f>
        <v>Q:ES:R:771</v>
      </c>
      <c r="C77" s="2" t="s">
        <v>11</v>
      </c>
      <c r="D77" s="2" t="s">
        <v>128</v>
      </c>
      <c r="E77" s="2" t="s">
        <v>22</v>
      </c>
      <c r="F77" s="2" t="s">
        <v>19</v>
      </c>
      <c r="G77" s="2" t="s">
        <v>40</v>
      </c>
      <c r="H77" s="2" t="s">
        <v>25</v>
      </c>
      <c r="I77" s="2" t="s">
        <v>17</v>
      </c>
    </row>
    <row r="78" spans="1:9" x14ac:dyDescent="0.25">
      <c r="A78" s="2" t="s">
        <v>9</v>
      </c>
      <c r="B78" s="3" t="str">
        <f ca="1">HYPERLINK("#"&amp;CELL("address",'Quarterly Series'!BZ4),"Q:FI:N:628")</f>
        <v>Q:FI:N:628</v>
      </c>
      <c r="C78" s="2" t="s">
        <v>11</v>
      </c>
      <c r="D78" s="2" t="s">
        <v>133</v>
      </c>
      <c r="E78" s="2" t="s">
        <v>13</v>
      </c>
      <c r="F78" s="2" t="s">
        <v>14</v>
      </c>
      <c r="G78" s="2" t="s">
        <v>134</v>
      </c>
      <c r="H78" s="2" t="s">
        <v>16</v>
      </c>
      <c r="I78" s="2" t="s">
        <v>135</v>
      </c>
    </row>
    <row r="79" spans="1:9" x14ac:dyDescent="0.25">
      <c r="A79" s="2" t="s">
        <v>9</v>
      </c>
      <c r="B79" s="3" t="str">
        <f ca="1">HYPERLINK("#"&amp;CELL("address",'Quarterly Series'!CA4),"Q:FI:N:771")</f>
        <v>Q:FI:N:771</v>
      </c>
      <c r="C79" s="2" t="s">
        <v>11</v>
      </c>
      <c r="D79" s="2" t="s">
        <v>133</v>
      </c>
      <c r="E79" s="2" t="s">
        <v>13</v>
      </c>
      <c r="F79" s="2" t="s">
        <v>19</v>
      </c>
      <c r="G79" s="2" t="s">
        <v>106</v>
      </c>
      <c r="H79" s="2" t="s">
        <v>20</v>
      </c>
      <c r="I79" s="2" t="s">
        <v>135</v>
      </c>
    </row>
    <row r="80" spans="1:9" x14ac:dyDescent="0.25">
      <c r="A80" s="2" t="s">
        <v>9</v>
      </c>
      <c r="B80" s="3" t="str">
        <f ca="1">HYPERLINK("#"&amp;CELL("address",'Quarterly Series'!CB4),"Q:FI:R:628")</f>
        <v>Q:FI:R:628</v>
      </c>
      <c r="C80" s="2" t="s">
        <v>11</v>
      </c>
      <c r="D80" s="2" t="s">
        <v>133</v>
      </c>
      <c r="E80" s="2" t="s">
        <v>22</v>
      </c>
      <c r="F80" s="2" t="s">
        <v>14</v>
      </c>
      <c r="G80" s="2" t="s">
        <v>106</v>
      </c>
      <c r="H80" s="2" t="s">
        <v>23</v>
      </c>
      <c r="I80" s="2" t="s">
        <v>135</v>
      </c>
    </row>
    <row r="81" spans="1:9" x14ac:dyDescent="0.25">
      <c r="A81" s="2" t="s">
        <v>9</v>
      </c>
      <c r="B81" s="3" t="str">
        <f ca="1">HYPERLINK("#"&amp;CELL("address",'Quarterly Series'!CC4),"Q:FI:R:771")</f>
        <v>Q:FI:R:771</v>
      </c>
      <c r="C81" s="2" t="s">
        <v>11</v>
      </c>
      <c r="D81" s="2" t="s">
        <v>133</v>
      </c>
      <c r="E81" s="2" t="s">
        <v>22</v>
      </c>
      <c r="F81" s="2" t="s">
        <v>19</v>
      </c>
      <c r="G81" s="2" t="s">
        <v>106</v>
      </c>
      <c r="H81" s="2" t="s">
        <v>25</v>
      </c>
      <c r="I81" s="2" t="s">
        <v>135</v>
      </c>
    </row>
    <row r="82" spans="1:9" x14ac:dyDescent="0.25">
      <c r="A82" s="2" t="s">
        <v>9</v>
      </c>
      <c r="B82" s="3" t="str">
        <f ca="1">HYPERLINK("#"&amp;CELL("address",'Quarterly Series'!CD4),"Q:FR:N:628")</f>
        <v>Q:FR:N:628</v>
      </c>
      <c r="C82" s="2" t="s">
        <v>11</v>
      </c>
      <c r="D82" s="2" t="s">
        <v>140</v>
      </c>
      <c r="E82" s="2" t="s">
        <v>13</v>
      </c>
      <c r="F82" s="2" t="s">
        <v>14</v>
      </c>
      <c r="G82" s="2" t="s">
        <v>141</v>
      </c>
      <c r="H82" s="2" t="s">
        <v>16</v>
      </c>
      <c r="I82" s="2" t="s">
        <v>142</v>
      </c>
    </row>
    <row r="83" spans="1:9" x14ac:dyDescent="0.25">
      <c r="A83" s="2" t="s">
        <v>9</v>
      </c>
      <c r="B83" s="3" t="str">
        <f ca="1">HYPERLINK("#"&amp;CELL("address",'Quarterly Series'!CE4),"Q:FR:N:771")</f>
        <v>Q:FR:N:771</v>
      </c>
      <c r="C83" s="2" t="s">
        <v>11</v>
      </c>
      <c r="D83" s="2" t="s">
        <v>140</v>
      </c>
      <c r="E83" s="2" t="s">
        <v>13</v>
      </c>
      <c r="F83" s="2" t="s">
        <v>19</v>
      </c>
      <c r="G83" s="2" t="s">
        <v>141</v>
      </c>
      <c r="H83" s="2" t="s">
        <v>20</v>
      </c>
      <c r="I83" s="2" t="s">
        <v>142</v>
      </c>
    </row>
    <row r="84" spans="1:9" x14ac:dyDescent="0.25">
      <c r="A84" s="2" t="s">
        <v>9</v>
      </c>
      <c r="B84" s="3" t="str">
        <f ca="1">HYPERLINK("#"&amp;CELL("address",'Quarterly Series'!CF4),"Q:FR:R:628")</f>
        <v>Q:FR:R:628</v>
      </c>
      <c r="C84" s="2" t="s">
        <v>11</v>
      </c>
      <c r="D84" s="2" t="s">
        <v>140</v>
      </c>
      <c r="E84" s="2" t="s">
        <v>22</v>
      </c>
      <c r="F84" s="2" t="s">
        <v>14</v>
      </c>
      <c r="G84" s="2" t="s">
        <v>141</v>
      </c>
      <c r="H84" s="2" t="s">
        <v>23</v>
      </c>
      <c r="I84" s="2" t="s">
        <v>142</v>
      </c>
    </row>
    <row r="85" spans="1:9" x14ac:dyDescent="0.25">
      <c r="A85" s="2" t="s">
        <v>9</v>
      </c>
      <c r="B85" s="3" t="str">
        <f ca="1">HYPERLINK("#"&amp;CELL("address",'Quarterly Series'!CG4),"Q:FR:R:771")</f>
        <v>Q:FR:R:771</v>
      </c>
      <c r="C85" s="2" t="s">
        <v>11</v>
      </c>
      <c r="D85" s="2" t="s">
        <v>140</v>
      </c>
      <c r="E85" s="2" t="s">
        <v>22</v>
      </c>
      <c r="F85" s="2" t="s">
        <v>19</v>
      </c>
      <c r="G85" s="2" t="s">
        <v>141</v>
      </c>
      <c r="H85" s="2" t="s">
        <v>25</v>
      </c>
      <c r="I85" s="2" t="s">
        <v>142</v>
      </c>
    </row>
    <row r="86" spans="1:9" x14ac:dyDescent="0.25">
      <c r="A86" s="2" t="s">
        <v>9</v>
      </c>
      <c r="B86" s="3" t="str">
        <f ca="1">HYPERLINK("#"&amp;CELL("address",'Quarterly Series'!CH4),"Q:GB:N:628")</f>
        <v>Q:GB:N:628</v>
      </c>
      <c r="C86" s="2" t="s">
        <v>11</v>
      </c>
      <c r="D86" s="2" t="s">
        <v>147</v>
      </c>
      <c r="E86" s="2" t="s">
        <v>13</v>
      </c>
      <c r="F86" s="2" t="s">
        <v>14</v>
      </c>
      <c r="G86" s="2" t="s">
        <v>40</v>
      </c>
      <c r="H86" s="2" t="s">
        <v>16</v>
      </c>
      <c r="I86" s="2" t="s">
        <v>148</v>
      </c>
    </row>
    <row r="87" spans="1:9" x14ac:dyDescent="0.25">
      <c r="A87" s="2" t="s">
        <v>9</v>
      </c>
      <c r="B87" s="3" t="str">
        <f ca="1">HYPERLINK("#"&amp;CELL("address",'Quarterly Series'!CI4),"Q:GB:N:771")</f>
        <v>Q:GB:N:771</v>
      </c>
      <c r="C87" s="2" t="s">
        <v>11</v>
      </c>
      <c r="D87" s="2" t="s">
        <v>147</v>
      </c>
      <c r="E87" s="2" t="s">
        <v>13</v>
      </c>
      <c r="F87" s="2" t="s">
        <v>19</v>
      </c>
      <c r="G87" s="2" t="s">
        <v>40</v>
      </c>
      <c r="H87" s="2" t="s">
        <v>20</v>
      </c>
      <c r="I87" s="2" t="s">
        <v>148</v>
      </c>
    </row>
    <row r="88" spans="1:9" x14ac:dyDescent="0.25">
      <c r="A88" s="2" t="s">
        <v>9</v>
      </c>
      <c r="B88" s="3" t="str">
        <f ca="1">HYPERLINK("#"&amp;CELL("address",'Quarterly Series'!CJ4),"Q:GB:R:628")</f>
        <v>Q:GB:R:628</v>
      </c>
      <c r="C88" s="2" t="s">
        <v>11</v>
      </c>
      <c r="D88" s="2" t="s">
        <v>147</v>
      </c>
      <c r="E88" s="2" t="s">
        <v>22</v>
      </c>
      <c r="F88" s="2" t="s">
        <v>14</v>
      </c>
      <c r="G88" s="2" t="s">
        <v>40</v>
      </c>
      <c r="H88" s="2" t="s">
        <v>23</v>
      </c>
      <c r="I88" s="2" t="s">
        <v>148</v>
      </c>
    </row>
    <row r="89" spans="1:9" x14ac:dyDescent="0.25">
      <c r="A89" s="2" t="s">
        <v>9</v>
      </c>
      <c r="B89" s="3" t="str">
        <f ca="1">HYPERLINK("#"&amp;CELL("address",'Quarterly Series'!CK4),"Q:GB:R:771")</f>
        <v>Q:GB:R:771</v>
      </c>
      <c r="C89" s="2" t="s">
        <v>11</v>
      </c>
      <c r="D89" s="2" t="s">
        <v>147</v>
      </c>
      <c r="E89" s="2" t="s">
        <v>22</v>
      </c>
      <c r="F89" s="2" t="s">
        <v>19</v>
      </c>
      <c r="G89" s="2" t="s">
        <v>40</v>
      </c>
      <c r="H89" s="2" t="s">
        <v>25</v>
      </c>
      <c r="I89" s="2" t="s">
        <v>148</v>
      </c>
    </row>
    <row r="90" spans="1:9" x14ac:dyDescent="0.25">
      <c r="A90" s="2" t="s">
        <v>9</v>
      </c>
      <c r="B90" s="3" t="str">
        <f ca="1">HYPERLINK("#"&amp;CELL("address",'Quarterly Series'!CL4),"Q:GR:N:628")</f>
        <v>Q:GR:N:628</v>
      </c>
      <c r="C90" s="2" t="s">
        <v>11</v>
      </c>
      <c r="D90" s="2" t="s">
        <v>153</v>
      </c>
      <c r="E90" s="2" t="s">
        <v>13</v>
      </c>
      <c r="F90" s="2" t="s">
        <v>14</v>
      </c>
      <c r="G90" s="2" t="s">
        <v>154</v>
      </c>
      <c r="H90" s="2" t="s">
        <v>16</v>
      </c>
      <c r="I90" s="2" t="s">
        <v>17</v>
      </c>
    </row>
    <row r="91" spans="1:9" x14ac:dyDescent="0.25">
      <c r="A91" s="2" t="s">
        <v>9</v>
      </c>
      <c r="B91" s="3" t="str">
        <f ca="1">HYPERLINK("#"&amp;CELL("address",'Quarterly Series'!CM4),"Q:GR:N:771")</f>
        <v>Q:GR:N:771</v>
      </c>
      <c r="C91" s="2" t="s">
        <v>11</v>
      </c>
      <c r="D91" s="2" t="s">
        <v>153</v>
      </c>
      <c r="E91" s="2" t="s">
        <v>13</v>
      </c>
      <c r="F91" s="2" t="s">
        <v>19</v>
      </c>
      <c r="G91" s="2" t="s">
        <v>154</v>
      </c>
      <c r="H91" s="2" t="s">
        <v>20</v>
      </c>
      <c r="I91" s="2" t="s">
        <v>17</v>
      </c>
    </row>
    <row r="92" spans="1:9" x14ac:dyDescent="0.25">
      <c r="A92" s="2" t="s">
        <v>9</v>
      </c>
      <c r="B92" s="3" t="str">
        <f ca="1">HYPERLINK("#"&amp;CELL("address",'Quarterly Series'!CN4),"Q:GR:R:628")</f>
        <v>Q:GR:R:628</v>
      </c>
      <c r="C92" s="2" t="s">
        <v>11</v>
      </c>
      <c r="D92" s="2" t="s">
        <v>153</v>
      </c>
      <c r="E92" s="2" t="s">
        <v>22</v>
      </c>
      <c r="F92" s="2" t="s">
        <v>14</v>
      </c>
      <c r="G92" s="2" t="s">
        <v>154</v>
      </c>
      <c r="H92" s="2" t="s">
        <v>23</v>
      </c>
      <c r="I92" s="2" t="s">
        <v>17</v>
      </c>
    </row>
    <row r="93" spans="1:9" x14ac:dyDescent="0.25">
      <c r="A93" s="2" t="s">
        <v>9</v>
      </c>
      <c r="B93" s="3" t="str">
        <f ca="1">HYPERLINK("#"&amp;CELL("address",'Quarterly Series'!CO4),"Q:GR:R:771")</f>
        <v>Q:GR:R:771</v>
      </c>
      <c r="C93" s="2" t="s">
        <v>11</v>
      </c>
      <c r="D93" s="2" t="s">
        <v>153</v>
      </c>
      <c r="E93" s="2" t="s">
        <v>22</v>
      </c>
      <c r="F93" s="2" t="s">
        <v>19</v>
      </c>
      <c r="G93" s="2" t="s">
        <v>154</v>
      </c>
      <c r="H93" s="2" t="s">
        <v>25</v>
      </c>
      <c r="I93" s="2" t="s">
        <v>17</v>
      </c>
    </row>
    <row r="94" spans="1:9" x14ac:dyDescent="0.25">
      <c r="A94" s="2" t="s">
        <v>9</v>
      </c>
      <c r="B94" s="3" t="str">
        <f ca="1">HYPERLINK("#"&amp;CELL("address",'Quarterly Series'!CP4),"Q:HK:N:628")</f>
        <v>Q:HK:N:628</v>
      </c>
      <c r="C94" s="2" t="s">
        <v>11</v>
      </c>
      <c r="D94" s="2" t="s">
        <v>159</v>
      </c>
      <c r="E94" s="2" t="s">
        <v>13</v>
      </c>
      <c r="F94" s="2" t="s">
        <v>14</v>
      </c>
      <c r="G94" s="2" t="s">
        <v>40</v>
      </c>
      <c r="H94" s="2" t="s">
        <v>16</v>
      </c>
      <c r="I94" s="2" t="s">
        <v>17</v>
      </c>
    </row>
    <row r="95" spans="1:9" x14ac:dyDescent="0.25">
      <c r="A95" s="2" t="s">
        <v>9</v>
      </c>
      <c r="B95" s="3" t="str">
        <f ca="1">HYPERLINK("#"&amp;CELL("address",'Quarterly Series'!CQ4),"Q:HK:N:771")</f>
        <v>Q:HK:N:771</v>
      </c>
      <c r="C95" s="2" t="s">
        <v>11</v>
      </c>
      <c r="D95" s="2" t="s">
        <v>159</v>
      </c>
      <c r="E95" s="2" t="s">
        <v>13</v>
      </c>
      <c r="F95" s="2" t="s">
        <v>19</v>
      </c>
      <c r="G95" s="2" t="s">
        <v>40</v>
      </c>
      <c r="H95" s="2" t="s">
        <v>20</v>
      </c>
      <c r="I95" s="2" t="s">
        <v>17</v>
      </c>
    </row>
    <row r="96" spans="1:9" x14ac:dyDescent="0.25">
      <c r="A96" s="2" t="s">
        <v>9</v>
      </c>
      <c r="B96" s="3" t="str">
        <f ca="1">HYPERLINK("#"&amp;CELL("address",'Quarterly Series'!CR4),"Q:HK:R:628")</f>
        <v>Q:HK:R:628</v>
      </c>
      <c r="C96" s="2" t="s">
        <v>11</v>
      </c>
      <c r="D96" s="2" t="s">
        <v>159</v>
      </c>
      <c r="E96" s="2" t="s">
        <v>22</v>
      </c>
      <c r="F96" s="2" t="s">
        <v>14</v>
      </c>
      <c r="G96" s="2" t="s">
        <v>40</v>
      </c>
      <c r="H96" s="2" t="s">
        <v>23</v>
      </c>
      <c r="I96" s="2" t="s">
        <v>17</v>
      </c>
    </row>
    <row r="97" spans="1:9" x14ac:dyDescent="0.25">
      <c r="A97" s="2" t="s">
        <v>9</v>
      </c>
      <c r="B97" s="3" t="str">
        <f ca="1">HYPERLINK("#"&amp;CELL("address",'Quarterly Series'!CS4),"Q:HK:R:771")</f>
        <v>Q:HK:R:771</v>
      </c>
      <c r="C97" s="2" t="s">
        <v>11</v>
      </c>
      <c r="D97" s="2" t="s">
        <v>159</v>
      </c>
      <c r="E97" s="2" t="s">
        <v>22</v>
      </c>
      <c r="F97" s="2" t="s">
        <v>19</v>
      </c>
      <c r="G97" s="2" t="s">
        <v>40</v>
      </c>
      <c r="H97" s="2" t="s">
        <v>25</v>
      </c>
      <c r="I97" s="2" t="s">
        <v>17</v>
      </c>
    </row>
    <row r="98" spans="1:9" x14ac:dyDescent="0.25">
      <c r="A98" s="2" t="s">
        <v>9</v>
      </c>
      <c r="B98" s="3" t="str">
        <f ca="1">HYPERLINK("#"&amp;CELL("address",'Quarterly Series'!CT4),"Q:HR:N:628")</f>
        <v>Q:HR:N:628</v>
      </c>
      <c r="C98" s="2" t="s">
        <v>11</v>
      </c>
      <c r="D98" s="2" t="s">
        <v>164</v>
      </c>
      <c r="E98" s="2" t="s">
        <v>13</v>
      </c>
      <c r="F98" s="2" t="s">
        <v>14</v>
      </c>
      <c r="G98" s="2" t="s">
        <v>40</v>
      </c>
      <c r="H98" s="2" t="s">
        <v>16</v>
      </c>
      <c r="I98" s="2" t="s">
        <v>17</v>
      </c>
    </row>
    <row r="99" spans="1:9" x14ac:dyDescent="0.25">
      <c r="A99" s="2" t="s">
        <v>9</v>
      </c>
      <c r="B99" s="3" t="str">
        <f ca="1">HYPERLINK("#"&amp;CELL("address",'Quarterly Series'!CU4),"Q:HR:N:771")</f>
        <v>Q:HR:N:771</v>
      </c>
      <c r="C99" s="2" t="s">
        <v>11</v>
      </c>
      <c r="D99" s="2" t="s">
        <v>164</v>
      </c>
      <c r="E99" s="2" t="s">
        <v>13</v>
      </c>
      <c r="F99" s="2" t="s">
        <v>19</v>
      </c>
      <c r="G99" s="2" t="s">
        <v>40</v>
      </c>
      <c r="H99" s="2" t="s">
        <v>20</v>
      </c>
      <c r="I99" s="2" t="s">
        <v>17</v>
      </c>
    </row>
    <row r="100" spans="1:9" x14ac:dyDescent="0.25">
      <c r="A100" s="2" t="s">
        <v>9</v>
      </c>
      <c r="B100" s="3" t="str">
        <f ca="1">HYPERLINK("#"&amp;CELL("address",'Quarterly Series'!CV4),"Q:HR:R:628")</f>
        <v>Q:HR:R:628</v>
      </c>
      <c r="C100" s="2" t="s">
        <v>11</v>
      </c>
      <c r="D100" s="2" t="s">
        <v>164</v>
      </c>
      <c r="E100" s="2" t="s">
        <v>22</v>
      </c>
      <c r="F100" s="2" t="s">
        <v>14</v>
      </c>
      <c r="G100" s="2" t="s">
        <v>40</v>
      </c>
      <c r="H100" s="2" t="s">
        <v>23</v>
      </c>
      <c r="I100" s="2" t="s">
        <v>17</v>
      </c>
    </row>
    <row r="101" spans="1:9" x14ac:dyDescent="0.25">
      <c r="A101" s="2" t="s">
        <v>9</v>
      </c>
      <c r="B101" s="3" t="str">
        <f ca="1">HYPERLINK("#"&amp;CELL("address",'Quarterly Series'!CW4),"Q:HR:R:771")</f>
        <v>Q:HR:R:771</v>
      </c>
      <c r="C101" s="2" t="s">
        <v>11</v>
      </c>
      <c r="D101" s="2" t="s">
        <v>164</v>
      </c>
      <c r="E101" s="2" t="s">
        <v>22</v>
      </c>
      <c r="F101" s="2" t="s">
        <v>19</v>
      </c>
      <c r="G101" s="2" t="s">
        <v>40</v>
      </c>
      <c r="H101" s="2" t="s">
        <v>25</v>
      </c>
      <c r="I101" s="2" t="s">
        <v>17</v>
      </c>
    </row>
    <row r="102" spans="1:9" x14ac:dyDescent="0.25">
      <c r="A102" s="2" t="s">
        <v>9</v>
      </c>
      <c r="B102" s="3" t="str">
        <f ca="1">HYPERLINK("#"&amp;CELL("address",'Quarterly Series'!CX4),"Q:HU:N:628")</f>
        <v>Q:HU:N:628</v>
      </c>
      <c r="C102" s="2" t="s">
        <v>11</v>
      </c>
      <c r="D102" s="2" t="s">
        <v>169</v>
      </c>
      <c r="E102" s="2" t="s">
        <v>13</v>
      </c>
      <c r="F102" s="2" t="s">
        <v>14</v>
      </c>
      <c r="G102" s="2" t="s">
        <v>40</v>
      </c>
      <c r="H102" s="2" t="s">
        <v>16</v>
      </c>
      <c r="I102" s="2" t="s">
        <v>17</v>
      </c>
    </row>
    <row r="103" spans="1:9" x14ac:dyDescent="0.25">
      <c r="A103" s="2" t="s">
        <v>9</v>
      </c>
      <c r="B103" s="3" t="str">
        <f ca="1">HYPERLINK("#"&amp;CELL("address",'Quarterly Series'!CY4),"Q:HU:N:771")</f>
        <v>Q:HU:N:771</v>
      </c>
      <c r="C103" s="2" t="s">
        <v>11</v>
      </c>
      <c r="D103" s="2" t="s">
        <v>169</v>
      </c>
      <c r="E103" s="2" t="s">
        <v>13</v>
      </c>
      <c r="F103" s="2" t="s">
        <v>19</v>
      </c>
      <c r="G103" s="2" t="s">
        <v>40</v>
      </c>
      <c r="H103" s="2" t="s">
        <v>20</v>
      </c>
      <c r="I103" s="2" t="s">
        <v>17</v>
      </c>
    </row>
    <row r="104" spans="1:9" x14ac:dyDescent="0.25">
      <c r="A104" s="2" t="s">
        <v>9</v>
      </c>
      <c r="B104" s="3" t="str">
        <f ca="1">HYPERLINK("#"&amp;CELL("address",'Quarterly Series'!CZ4),"Q:HU:R:628")</f>
        <v>Q:HU:R:628</v>
      </c>
      <c r="C104" s="2" t="s">
        <v>11</v>
      </c>
      <c r="D104" s="2" t="s">
        <v>169</v>
      </c>
      <c r="E104" s="2" t="s">
        <v>22</v>
      </c>
      <c r="F104" s="2" t="s">
        <v>14</v>
      </c>
      <c r="G104" s="2" t="s">
        <v>40</v>
      </c>
      <c r="H104" s="2" t="s">
        <v>23</v>
      </c>
      <c r="I104" s="2" t="s">
        <v>17</v>
      </c>
    </row>
    <row r="105" spans="1:9" x14ac:dyDescent="0.25">
      <c r="A105" s="2" t="s">
        <v>9</v>
      </c>
      <c r="B105" s="3" t="str">
        <f ca="1">HYPERLINK("#"&amp;CELL("address",'Quarterly Series'!DA4),"Q:HU:R:771")</f>
        <v>Q:HU:R:771</v>
      </c>
      <c r="C105" s="2" t="s">
        <v>11</v>
      </c>
      <c r="D105" s="2" t="s">
        <v>169</v>
      </c>
      <c r="E105" s="2" t="s">
        <v>22</v>
      </c>
      <c r="F105" s="2" t="s">
        <v>19</v>
      </c>
      <c r="G105" s="2" t="s">
        <v>40</v>
      </c>
      <c r="H105" s="2" t="s">
        <v>25</v>
      </c>
      <c r="I105" s="2" t="s">
        <v>17</v>
      </c>
    </row>
    <row r="106" spans="1:9" x14ac:dyDescent="0.25">
      <c r="A106" s="2" t="s">
        <v>9</v>
      </c>
      <c r="B106" s="3" t="str">
        <f ca="1">HYPERLINK("#"&amp;CELL("address",'Quarterly Series'!DB4),"Q:ID:N:628")</f>
        <v>Q:ID:N:628</v>
      </c>
      <c r="C106" s="2" t="s">
        <v>11</v>
      </c>
      <c r="D106" s="2" t="s">
        <v>174</v>
      </c>
      <c r="E106" s="2" t="s">
        <v>13</v>
      </c>
      <c r="F106" s="2" t="s">
        <v>14</v>
      </c>
      <c r="G106" s="2" t="s">
        <v>175</v>
      </c>
      <c r="H106" s="2" t="s">
        <v>16</v>
      </c>
      <c r="I106" s="2" t="s">
        <v>17</v>
      </c>
    </row>
    <row r="107" spans="1:9" x14ac:dyDescent="0.25">
      <c r="A107" s="2" t="s">
        <v>9</v>
      </c>
      <c r="B107" s="3" t="str">
        <f ca="1">HYPERLINK("#"&amp;CELL("address",'Quarterly Series'!DC4),"Q:ID:N:771")</f>
        <v>Q:ID:N:771</v>
      </c>
      <c r="C107" s="2" t="s">
        <v>11</v>
      </c>
      <c r="D107" s="2" t="s">
        <v>174</v>
      </c>
      <c r="E107" s="2" t="s">
        <v>13</v>
      </c>
      <c r="F107" s="2" t="s">
        <v>19</v>
      </c>
      <c r="G107" s="2" t="s">
        <v>175</v>
      </c>
      <c r="H107" s="2" t="s">
        <v>20</v>
      </c>
      <c r="I107" s="2" t="s">
        <v>17</v>
      </c>
    </row>
    <row r="108" spans="1:9" x14ac:dyDescent="0.25">
      <c r="A108" s="2" t="s">
        <v>9</v>
      </c>
      <c r="B108" s="3" t="str">
        <f ca="1">HYPERLINK("#"&amp;CELL("address",'Quarterly Series'!DD4),"Q:ID:R:628")</f>
        <v>Q:ID:R:628</v>
      </c>
      <c r="C108" s="2" t="s">
        <v>11</v>
      </c>
      <c r="D108" s="2" t="s">
        <v>174</v>
      </c>
      <c r="E108" s="2" t="s">
        <v>22</v>
      </c>
      <c r="F108" s="2" t="s">
        <v>14</v>
      </c>
      <c r="G108" s="2" t="s">
        <v>175</v>
      </c>
      <c r="H108" s="2" t="s">
        <v>23</v>
      </c>
      <c r="I108" s="2" t="s">
        <v>17</v>
      </c>
    </row>
    <row r="109" spans="1:9" x14ac:dyDescent="0.25">
      <c r="A109" s="2" t="s">
        <v>9</v>
      </c>
      <c r="B109" s="3" t="str">
        <f ca="1">HYPERLINK("#"&amp;CELL("address",'Quarterly Series'!DE4),"Q:ID:R:771")</f>
        <v>Q:ID:R:771</v>
      </c>
      <c r="C109" s="2" t="s">
        <v>11</v>
      </c>
      <c r="D109" s="2" t="s">
        <v>174</v>
      </c>
      <c r="E109" s="2" t="s">
        <v>22</v>
      </c>
      <c r="F109" s="2" t="s">
        <v>19</v>
      </c>
      <c r="G109" s="2" t="s">
        <v>175</v>
      </c>
      <c r="H109" s="2" t="s">
        <v>25</v>
      </c>
      <c r="I109" s="2" t="s">
        <v>17</v>
      </c>
    </row>
    <row r="110" spans="1:9" x14ac:dyDescent="0.25">
      <c r="A110" s="2" t="s">
        <v>9</v>
      </c>
      <c r="B110" s="3" t="str">
        <f ca="1">HYPERLINK("#"&amp;CELL("address",'Quarterly Series'!DF4),"Q:IE:N:628")</f>
        <v>Q:IE:N:628</v>
      </c>
      <c r="C110" s="2" t="s">
        <v>11</v>
      </c>
      <c r="D110" s="2" t="s">
        <v>180</v>
      </c>
      <c r="E110" s="2" t="s">
        <v>13</v>
      </c>
      <c r="F110" s="2" t="s">
        <v>14</v>
      </c>
      <c r="G110" s="2" t="s">
        <v>181</v>
      </c>
      <c r="H110" s="2" t="s">
        <v>16</v>
      </c>
      <c r="I110" s="2" t="s">
        <v>17</v>
      </c>
    </row>
    <row r="111" spans="1:9" x14ac:dyDescent="0.25">
      <c r="A111" s="2" t="s">
        <v>9</v>
      </c>
      <c r="B111" s="3" t="str">
        <f ca="1">HYPERLINK("#"&amp;CELL("address",'Quarterly Series'!DG4),"Q:IE:N:771")</f>
        <v>Q:IE:N:771</v>
      </c>
      <c r="C111" s="2" t="s">
        <v>11</v>
      </c>
      <c r="D111" s="2" t="s">
        <v>180</v>
      </c>
      <c r="E111" s="2" t="s">
        <v>13</v>
      </c>
      <c r="F111" s="2" t="s">
        <v>19</v>
      </c>
      <c r="G111" s="2" t="s">
        <v>181</v>
      </c>
      <c r="H111" s="2" t="s">
        <v>20</v>
      </c>
      <c r="I111" s="2" t="s">
        <v>17</v>
      </c>
    </row>
    <row r="112" spans="1:9" x14ac:dyDescent="0.25">
      <c r="A112" s="2" t="s">
        <v>9</v>
      </c>
      <c r="B112" s="3" t="str">
        <f ca="1">HYPERLINK("#"&amp;CELL("address",'Quarterly Series'!DH4),"Q:IE:R:628")</f>
        <v>Q:IE:R:628</v>
      </c>
      <c r="C112" s="2" t="s">
        <v>11</v>
      </c>
      <c r="D112" s="2" t="s">
        <v>180</v>
      </c>
      <c r="E112" s="2" t="s">
        <v>22</v>
      </c>
      <c r="F112" s="2" t="s">
        <v>14</v>
      </c>
      <c r="G112" s="2" t="s">
        <v>181</v>
      </c>
      <c r="H112" s="2" t="s">
        <v>23</v>
      </c>
      <c r="I112" s="2" t="s">
        <v>17</v>
      </c>
    </row>
    <row r="113" spans="1:9" x14ac:dyDescent="0.25">
      <c r="A113" s="2" t="s">
        <v>9</v>
      </c>
      <c r="B113" s="3" t="str">
        <f ca="1">HYPERLINK("#"&amp;CELL("address",'Quarterly Series'!DI4),"Q:IE:R:771")</f>
        <v>Q:IE:R:771</v>
      </c>
      <c r="C113" s="2" t="s">
        <v>11</v>
      </c>
      <c r="D113" s="2" t="s">
        <v>180</v>
      </c>
      <c r="E113" s="2" t="s">
        <v>22</v>
      </c>
      <c r="F113" s="2" t="s">
        <v>19</v>
      </c>
      <c r="G113" s="2" t="s">
        <v>181</v>
      </c>
      <c r="H113" s="2" t="s">
        <v>25</v>
      </c>
      <c r="I113" s="2" t="s">
        <v>17</v>
      </c>
    </row>
    <row r="114" spans="1:9" x14ac:dyDescent="0.25">
      <c r="A114" s="2" t="s">
        <v>9</v>
      </c>
      <c r="B114" s="3" t="str">
        <f ca="1">HYPERLINK("#"&amp;CELL("address",'Quarterly Series'!DJ4),"Q:IL:N:628")</f>
        <v>Q:IL:N:628</v>
      </c>
      <c r="C114" s="2" t="s">
        <v>11</v>
      </c>
      <c r="D114" s="2" t="s">
        <v>186</v>
      </c>
      <c r="E114" s="2" t="s">
        <v>13</v>
      </c>
      <c r="F114" s="2" t="s">
        <v>14</v>
      </c>
      <c r="G114" s="2" t="s">
        <v>40</v>
      </c>
      <c r="H114" s="2" t="s">
        <v>16</v>
      </c>
      <c r="I114" s="2" t="s">
        <v>17</v>
      </c>
    </row>
    <row r="115" spans="1:9" x14ac:dyDescent="0.25">
      <c r="A115" s="2" t="s">
        <v>9</v>
      </c>
      <c r="B115" s="3" t="str">
        <f ca="1">HYPERLINK("#"&amp;CELL("address",'Quarterly Series'!DK4),"Q:IL:N:771")</f>
        <v>Q:IL:N:771</v>
      </c>
      <c r="C115" s="2" t="s">
        <v>11</v>
      </c>
      <c r="D115" s="2" t="s">
        <v>186</v>
      </c>
      <c r="E115" s="2" t="s">
        <v>13</v>
      </c>
      <c r="F115" s="2" t="s">
        <v>19</v>
      </c>
      <c r="G115" s="2" t="s">
        <v>40</v>
      </c>
      <c r="H115" s="2" t="s">
        <v>20</v>
      </c>
      <c r="I115" s="2" t="s">
        <v>17</v>
      </c>
    </row>
    <row r="116" spans="1:9" x14ac:dyDescent="0.25">
      <c r="A116" s="2" t="s">
        <v>9</v>
      </c>
      <c r="B116" s="3" t="str">
        <f ca="1">HYPERLINK("#"&amp;CELL("address",'Quarterly Series'!DL4),"Q:IL:R:628")</f>
        <v>Q:IL:R:628</v>
      </c>
      <c r="C116" s="2" t="s">
        <v>11</v>
      </c>
      <c r="D116" s="2" t="s">
        <v>186</v>
      </c>
      <c r="E116" s="2" t="s">
        <v>22</v>
      </c>
      <c r="F116" s="2" t="s">
        <v>14</v>
      </c>
      <c r="G116" s="2" t="s">
        <v>40</v>
      </c>
      <c r="H116" s="2" t="s">
        <v>23</v>
      </c>
      <c r="I116" s="2" t="s">
        <v>17</v>
      </c>
    </row>
    <row r="117" spans="1:9" x14ac:dyDescent="0.25">
      <c r="A117" s="2" t="s">
        <v>9</v>
      </c>
      <c r="B117" s="3" t="str">
        <f ca="1">HYPERLINK("#"&amp;CELL("address",'Quarterly Series'!DM4),"Q:IL:R:771")</f>
        <v>Q:IL:R:771</v>
      </c>
      <c r="C117" s="2" t="s">
        <v>11</v>
      </c>
      <c r="D117" s="2" t="s">
        <v>186</v>
      </c>
      <c r="E117" s="2" t="s">
        <v>22</v>
      </c>
      <c r="F117" s="2" t="s">
        <v>19</v>
      </c>
      <c r="G117" s="2" t="s">
        <v>40</v>
      </c>
      <c r="H117" s="2" t="s">
        <v>25</v>
      </c>
      <c r="I117" s="2" t="s">
        <v>17</v>
      </c>
    </row>
    <row r="118" spans="1:9" x14ac:dyDescent="0.25">
      <c r="A118" s="2" t="s">
        <v>9</v>
      </c>
      <c r="B118" s="3" t="str">
        <f ca="1">HYPERLINK("#"&amp;CELL("address",'Quarterly Series'!DN4),"Q:IN:N:628")</f>
        <v>Q:IN:N:628</v>
      </c>
      <c r="C118" s="2" t="s">
        <v>11</v>
      </c>
      <c r="D118" s="2" t="s">
        <v>191</v>
      </c>
      <c r="E118" s="2" t="s">
        <v>13</v>
      </c>
      <c r="F118" s="2" t="s">
        <v>14</v>
      </c>
      <c r="G118" s="2" t="s">
        <v>192</v>
      </c>
      <c r="H118" s="2" t="s">
        <v>16</v>
      </c>
      <c r="I118" s="2" t="s">
        <v>17</v>
      </c>
    </row>
    <row r="119" spans="1:9" x14ac:dyDescent="0.25">
      <c r="A119" s="2" t="s">
        <v>9</v>
      </c>
      <c r="B119" s="3" t="str">
        <f ca="1">HYPERLINK("#"&amp;CELL("address",'Quarterly Series'!DO4),"Q:IN:N:771")</f>
        <v>Q:IN:N:771</v>
      </c>
      <c r="C119" s="2" t="s">
        <v>11</v>
      </c>
      <c r="D119" s="2" t="s">
        <v>191</v>
      </c>
      <c r="E119" s="2" t="s">
        <v>13</v>
      </c>
      <c r="F119" s="2" t="s">
        <v>19</v>
      </c>
      <c r="G119" s="2" t="s">
        <v>192</v>
      </c>
      <c r="H119" s="2" t="s">
        <v>20</v>
      </c>
      <c r="I119" s="2" t="s">
        <v>17</v>
      </c>
    </row>
    <row r="120" spans="1:9" x14ac:dyDescent="0.25">
      <c r="A120" s="2" t="s">
        <v>9</v>
      </c>
      <c r="B120" s="3" t="str">
        <f ca="1">HYPERLINK("#"&amp;CELL("address",'Quarterly Series'!DP4),"Q:IN:R:628")</f>
        <v>Q:IN:R:628</v>
      </c>
      <c r="C120" s="2" t="s">
        <v>11</v>
      </c>
      <c r="D120" s="2" t="s">
        <v>191</v>
      </c>
      <c r="E120" s="2" t="s">
        <v>22</v>
      </c>
      <c r="F120" s="2" t="s">
        <v>14</v>
      </c>
      <c r="G120" s="2" t="s">
        <v>192</v>
      </c>
      <c r="H120" s="2" t="s">
        <v>23</v>
      </c>
      <c r="I120" s="2" t="s">
        <v>17</v>
      </c>
    </row>
    <row r="121" spans="1:9" x14ac:dyDescent="0.25">
      <c r="A121" s="2" t="s">
        <v>9</v>
      </c>
      <c r="B121" s="3" t="str">
        <f ca="1">HYPERLINK("#"&amp;CELL("address",'Quarterly Series'!DQ4),"Q:IN:R:771")</f>
        <v>Q:IN:R:771</v>
      </c>
      <c r="C121" s="2" t="s">
        <v>11</v>
      </c>
      <c r="D121" s="2" t="s">
        <v>191</v>
      </c>
      <c r="E121" s="2" t="s">
        <v>22</v>
      </c>
      <c r="F121" s="2" t="s">
        <v>19</v>
      </c>
      <c r="G121" s="2" t="s">
        <v>192</v>
      </c>
      <c r="H121" s="2" t="s">
        <v>25</v>
      </c>
      <c r="I121" s="2" t="s">
        <v>17</v>
      </c>
    </row>
    <row r="122" spans="1:9" x14ac:dyDescent="0.25">
      <c r="A122" s="2" t="s">
        <v>9</v>
      </c>
      <c r="B122" s="3" t="str">
        <f ca="1">HYPERLINK("#"&amp;CELL("address",'Quarterly Series'!DR4),"Q:IS:N:628")</f>
        <v>Q:IS:N:628</v>
      </c>
      <c r="C122" s="2" t="s">
        <v>11</v>
      </c>
      <c r="D122" s="2" t="s">
        <v>197</v>
      </c>
      <c r="E122" s="2" t="s">
        <v>13</v>
      </c>
      <c r="F122" s="2" t="s">
        <v>14</v>
      </c>
      <c r="G122" s="2" t="s">
        <v>40</v>
      </c>
      <c r="H122" s="2" t="s">
        <v>16</v>
      </c>
      <c r="I122" s="2" t="s">
        <v>17</v>
      </c>
    </row>
    <row r="123" spans="1:9" x14ac:dyDescent="0.25">
      <c r="A123" s="2" t="s">
        <v>9</v>
      </c>
      <c r="B123" s="3" t="str">
        <f ca="1">HYPERLINK("#"&amp;CELL("address",'Quarterly Series'!DS4),"Q:IS:N:771")</f>
        <v>Q:IS:N:771</v>
      </c>
      <c r="C123" s="2" t="s">
        <v>11</v>
      </c>
      <c r="D123" s="2" t="s">
        <v>197</v>
      </c>
      <c r="E123" s="2" t="s">
        <v>13</v>
      </c>
      <c r="F123" s="2" t="s">
        <v>19</v>
      </c>
      <c r="G123" s="2" t="s">
        <v>40</v>
      </c>
      <c r="H123" s="2" t="s">
        <v>20</v>
      </c>
      <c r="I123" s="2" t="s">
        <v>17</v>
      </c>
    </row>
    <row r="124" spans="1:9" x14ac:dyDescent="0.25">
      <c r="A124" s="2" t="s">
        <v>9</v>
      </c>
      <c r="B124" s="3" t="str">
        <f ca="1">HYPERLINK("#"&amp;CELL("address",'Quarterly Series'!DT4),"Q:IS:R:628")</f>
        <v>Q:IS:R:628</v>
      </c>
      <c r="C124" s="2" t="s">
        <v>11</v>
      </c>
      <c r="D124" s="2" t="s">
        <v>197</v>
      </c>
      <c r="E124" s="2" t="s">
        <v>22</v>
      </c>
      <c r="F124" s="2" t="s">
        <v>14</v>
      </c>
      <c r="G124" s="2" t="s">
        <v>40</v>
      </c>
      <c r="H124" s="2" t="s">
        <v>23</v>
      </c>
      <c r="I124" s="2" t="s">
        <v>17</v>
      </c>
    </row>
    <row r="125" spans="1:9" x14ac:dyDescent="0.25">
      <c r="A125" s="2" t="s">
        <v>9</v>
      </c>
      <c r="B125" s="3" t="str">
        <f ca="1">HYPERLINK("#"&amp;CELL("address",'Quarterly Series'!DU4),"Q:IS:R:771")</f>
        <v>Q:IS:R:771</v>
      </c>
      <c r="C125" s="2" t="s">
        <v>11</v>
      </c>
      <c r="D125" s="2" t="s">
        <v>197</v>
      </c>
      <c r="E125" s="2" t="s">
        <v>22</v>
      </c>
      <c r="F125" s="2" t="s">
        <v>19</v>
      </c>
      <c r="G125" s="2" t="s">
        <v>40</v>
      </c>
      <c r="H125" s="2" t="s">
        <v>25</v>
      </c>
      <c r="I125" s="2" t="s">
        <v>17</v>
      </c>
    </row>
    <row r="126" spans="1:9" x14ac:dyDescent="0.25">
      <c r="A126" s="2" t="s">
        <v>9</v>
      </c>
      <c r="B126" s="3" t="str">
        <f ca="1">HYPERLINK("#"&amp;CELL("address",'Quarterly Series'!DV4),"Q:IT:N:628")</f>
        <v>Q:IT:N:628</v>
      </c>
      <c r="C126" s="2" t="s">
        <v>11</v>
      </c>
      <c r="D126" s="2" t="s">
        <v>202</v>
      </c>
      <c r="E126" s="2" t="s">
        <v>13</v>
      </c>
      <c r="F126" s="2" t="s">
        <v>14</v>
      </c>
      <c r="G126" s="2" t="s">
        <v>203</v>
      </c>
      <c r="H126" s="2" t="s">
        <v>16</v>
      </c>
      <c r="I126" s="2" t="s">
        <v>17</v>
      </c>
    </row>
    <row r="127" spans="1:9" x14ac:dyDescent="0.25">
      <c r="A127" s="2" t="s">
        <v>9</v>
      </c>
      <c r="B127" s="3" t="str">
        <f ca="1">HYPERLINK("#"&amp;CELL("address",'Quarterly Series'!DW4),"Q:IT:N:771")</f>
        <v>Q:IT:N:771</v>
      </c>
      <c r="C127" s="2" t="s">
        <v>11</v>
      </c>
      <c r="D127" s="2" t="s">
        <v>202</v>
      </c>
      <c r="E127" s="2" t="s">
        <v>13</v>
      </c>
      <c r="F127" s="2" t="s">
        <v>19</v>
      </c>
      <c r="G127" s="2" t="s">
        <v>203</v>
      </c>
      <c r="H127" s="2" t="s">
        <v>20</v>
      </c>
      <c r="I127" s="2" t="s">
        <v>17</v>
      </c>
    </row>
    <row r="128" spans="1:9" x14ac:dyDescent="0.25">
      <c r="A128" s="2" t="s">
        <v>9</v>
      </c>
      <c r="B128" s="3" t="str">
        <f ca="1">HYPERLINK("#"&amp;CELL("address",'Quarterly Series'!DX4),"Q:IT:R:628")</f>
        <v>Q:IT:R:628</v>
      </c>
      <c r="C128" s="2" t="s">
        <v>11</v>
      </c>
      <c r="D128" s="2" t="s">
        <v>202</v>
      </c>
      <c r="E128" s="2" t="s">
        <v>22</v>
      </c>
      <c r="F128" s="2" t="s">
        <v>14</v>
      </c>
      <c r="G128" s="2" t="s">
        <v>203</v>
      </c>
      <c r="H128" s="2" t="s">
        <v>23</v>
      </c>
      <c r="I128" s="2" t="s">
        <v>17</v>
      </c>
    </row>
    <row r="129" spans="1:9" x14ac:dyDescent="0.25">
      <c r="A129" s="2" t="s">
        <v>9</v>
      </c>
      <c r="B129" s="3" t="str">
        <f ca="1">HYPERLINK("#"&amp;CELL("address",'Quarterly Series'!DY4),"Q:IT:R:771")</f>
        <v>Q:IT:R:771</v>
      </c>
      <c r="C129" s="2" t="s">
        <v>11</v>
      </c>
      <c r="D129" s="2" t="s">
        <v>202</v>
      </c>
      <c r="E129" s="2" t="s">
        <v>22</v>
      </c>
      <c r="F129" s="2" t="s">
        <v>19</v>
      </c>
      <c r="G129" s="2" t="s">
        <v>203</v>
      </c>
      <c r="H129" s="2" t="s">
        <v>25</v>
      </c>
      <c r="I129" s="2" t="s">
        <v>17</v>
      </c>
    </row>
    <row r="130" spans="1:9" x14ac:dyDescent="0.25">
      <c r="A130" s="2" t="s">
        <v>9</v>
      </c>
      <c r="B130" s="3" t="str">
        <f ca="1">HYPERLINK("#"&amp;CELL("address",'Quarterly Series'!DZ4),"Q:JP:N:628")</f>
        <v>Q:JP:N:628</v>
      </c>
      <c r="C130" s="2" t="s">
        <v>11</v>
      </c>
      <c r="D130" s="2" t="s">
        <v>208</v>
      </c>
      <c r="E130" s="2" t="s">
        <v>13</v>
      </c>
      <c r="F130" s="2" t="s">
        <v>14</v>
      </c>
      <c r="G130" s="2" t="s">
        <v>209</v>
      </c>
      <c r="H130" s="2" t="s">
        <v>16</v>
      </c>
      <c r="I130" s="2" t="s">
        <v>17</v>
      </c>
    </row>
    <row r="131" spans="1:9" x14ac:dyDescent="0.25">
      <c r="A131" s="2" t="s">
        <v>9</v>
      </c>
      <c r="B131" s="3" t="str">
        <f ca="1">HYPERLINK("#"&amp;CELL("address",'Quarterly Series'!EA4),"Q:JP:N:771")</f>
        <v>Q:JP:N:771</v>
      </c>
      <c r="C131" s="2" t="s">
        <v>11</v>
      </c>
      <c r="D131" s="2" t="s">
        <v>208</v>
      </c>
      <c r="E131" s="2" t="s">
        <v>13</v>
      </c>
      <c r="F131" s="2" t="s">
        <v>19</v>
      </c>
      <c r="G131" s="2" t="s">
        <v>209</v>
      </c>
      <c r="H131" s="2" t="s">
        <v>20</v>
      </c>
      <c r="I131" s="2" t="s">
        <v>17</v>
      </c>
    </row>
    <row r="132" spans="1:9" x14ac:dyDescent="0.25">
      <c r="A132" s="2" t="s">
        <v>9</v>
      </c>
      <c r="B132" s="3" t="str">
        <f ca="1">HYPERLINK("#"&amp;CELL("address",'Quarterly Series'!EB4),"Q:JP:R:628")</f>
        <v>Q:JP:R:628</v>
      </c>
      <c r="C132" s="2" t="s">
        <v>11</v>
      </c>
      <c r="D132" s="2" t="s">
        <v>208</v>
      </c>
      <c r="E132" s="2" t="s">
        <v>22</v>
      </c>
      <c r="F132" s="2" t="s">
        <v>14</v>
      </c>
      <c r="G132" s="2" t="s">
        <v>209</v>
      </c>
      <c r="H132" s="2" t="s">
        <v>23</v>
      </c>
      <c r="I132" s="2" t="s">
        <v>17</v>
      </c>
    </row>
    <row r="133" spans="1:9" x14ac:dyDescent="0.25">
      <c r="A133" s="2" t="s">
        <v>9</v>
      </c>
      <c r="B133" s="3" t="str">
        <f ca="1">HYPERLINK("#"&amp;CELL("address",'Quarterly Series'!EC4),"Q:JP:R:771")</f>
        <v>Q:JP:R:771</v>
      </c>
      <c r="C133" s="2" t="s">
        <v>11</v>
      </c>
      <c r="D133" s="2" t="s">
        <v>208</v>
      </c>
      <c r="E133" s="2" t="s">
        <v>22</v>
      </c>
      <c r="F133" s="2" t="s">
        <v>19</v>
      </c>
      <c r="G133" s="2" t="s">
        <v>209</v>
      </c>
      <c r="H133" s="2" t="s">
        <v>25</v>
      </c>
      <c r="I133" s="2" t="s">
        <v>17</v>
      </c>
    </row>
    <row r="134" spans="1:9" x14ac:dyDescent="0.25">
      <c r="A134" s="2" t="s">
        <v>9</v>
      </c>
      <c r="B134" s="3" t="str">
        <f ca="1">HYPERLINK("#"&amp;CELL("address",'Quarterly Series'!ED4),"Q:KR:N:628")</f>
        <v>Q:KR:N:628</v>
      </c>
      <c r="C134" s="2" t="s">
        <v>11</v>
      </c>
      <c r="D134" s="2" t="s">
        <v>214</v>
      </c>
      <c r="E134" s="2" t="s">
        <v>13</v>
      </c>
      <c r="F134" s="2" t="s">
        <v>14</v>
      </c>
      <c r="G134" s="2" t="s">
        <v>215</v>
      </c>
      <c r="H134" s="2" t="s">
        <v>16</v>
      </c>
      <c r="I134" s="2" t="s">
        <v>17</v>
      </c>
    </row>
    <row r="135" spans="1:9" x14ac:dyDescent="0.25">
      <c r="A135" s="2" t="s">
        <v>9</v>
      </c>
      <c r="B135" s="3" t="str">
        <f ca="1">HYPERLINK("#"&amp;CELL("address",'Quarterly Series'!EE4),"Q:KR:N:771")</f>
        <v>Q:KR:N:771</v>
      </c>
      <c r="C135" s="2" t="s">
        <v>11</v>
      </c>
      <c r="D135" s="2" t="s">
        <v>214</v>
      </c>
      <c r="E135" s="2" t="s">
        <v>13</v>
      </c>
      <c r="F135" s="2" t="s">
        <v>19</v>
      </c>
      <c r="G135" s="2" t="s">
        <v>215</v>
      </c>
      <c r="H135" s="2" t="s">
        <v>20</v>
      </c>
      <c r="I135" s="2" t="s">
        <v>17</v>
      </c>
    </row>
    <row r="136" spans="1:9" x14ac:dyDescent="0.25">
      <c r="A136" s="2" t="s">
        <v>9</v>
      </c>
      <c r="B136" s="3" t="str">
        <f ca="1">HYPERLINK("#"&amp;CELL("address",'Quarterly Series'!EF4),"Q:KR:R:628")</f>
        <v>Q:KR:R:628</v>
      </c>
      <c r="C136" s="2" t="s">
        <v>11</v>
      </c>
      <c r="D136" s="2" t="s">
        <v>214</v>
      </c>
      <c r="E136" s="2" t="s">
        <v>22</v>
      </c>
      <c r="F136" s="2" t="s">
        <v>14</v>
      </c>
      <c r="G136" s="2" t="s">
        <v>215</v>
      </c>
      <c r="H136" s="2" t="s">
        <v>23</v>
      </c>
      <c r="I136" s="2" t="s">
        <v>17</v>
      </c>
    </row>
    <row r="137" spans="1:9" x14ac:dyDescent="0.25">
      <c r="A137" s="2" t="s">
        <v>9</v>
      </c>
      <c r="B137" s="3" t="str">
        <f ca="1">HYPERLINK("#"&amp;CELL("address",'Quarterly Series'!EG4),"Q:KR:R:771")</f>
        <v>Q:KR:R:771</v>
      </c>
      <c r="C137" s="2" t="s">
        <v>11</v>
      </c>
      <c r="D137" s="2" t="s">
        <v>214</v>
      </c>
      <c r="E137" s="2" t="s">
        <v>22</v>
      </c>
      <c r="F137" s="2" t="s">
        <v>19</v>
      </c>
      <c r="G137" s="2" t="s">
        <v>215</v>
      </c>
      <c r="H137" s="2" t="s">
        <v>25</v>
      </c>
      <c r="I137" s="2" t="s">
        <v>17</v>
      </c>
    </row>
    <row r="138" spans="1:9" x14ac:dyDescent="0.25">
      <c r="A138" s="2" t="s">
        <v>9</v>
      </c>
      <c r="B138" s="3" t="str">
        <f ca="1">HYPERLINK("#"&amp;CELL("address",'Quarterly Series'!EH4),"Q:LT:N:628")</f>
        <v>Q:LT:N:628</v>
      </c>
      <c r="C138" s="2" t="s">
        <v>11</v>
      </c>
      <c r="D138" s="2" t="s">
        <v>220</v>
      </c>
      <c r="E138" s="2" t="s">
        <v>13</v>
      </c>
      <c r="F138" s="2" t="s">
        <v>14</v>
      </c>
      <c r="G138" s="2" t="s">
        <v>40</v>
      </c>
      <c r="H138" s="2" t="s">
        <v>16</v>
      </c>
      <c r="I138" s="2" t="s">
        <v>221</v>
      </c>
    </row>
    <row r="139" spans="1:9" x14ac:dyDescent="0.25">
      <c r="A139" s="2" t="s">
        <v>9</v>
      </c>
      <c r="B139" s="3" t="str">
        <f ca="1">HYPERLINK("#"&amp;CELL("address",'Quarterly Series'!EI4),"Q:LT:N:771")</f>
        <v>Q:LT:N:771</v>
      </c>
      <c r="C139" s="2" t="s">
        <v>11</v>
      </c>
      <c r="D139" s="2" t="s">
        <v>220</v>
      </c>
      <c r="E139" s="2" t="s">
        <v>13</v>
      </c>
      <c r="F139" s="2" t="s">
        <v>19</v>
      </c>
      <c r="G139" s="2" t="s">
        <v>40</v>
      </c>
      <c r="H139" s="2" t="s">
        <v>20</v>
      </c>
      <c r="I139" s="2" t="s">
        <v>221</v>
      </c>
    </row>
    <row r="140" spans="1:9" x14ac:dyDescent="0.25">
      <c r="A140" s="2" t="s">
        <v>9</v>
      </c>
      <c r="B140" s="3" t="str">
        <f ca="1">HYPERLINK("#"&amp;CELL("address",'Quarterly Series'!EJ4),"Q:LT:R:628")</f>
        <v>Q:LT:R:628</v>
      </c>
      <c r="C140" s="2" t="s">
        <v>11</v>
      </c>
      <c r="D140" s="2" t="s">
        <v>220</v>
      </c>
      <c r="E140" s="2" t="s">
        <v>22</v>
      </c>
      <c r="F140" s="2" t="s">
        <v>14</v>
      </c>
      <c r="G140" s="2" t="s">
        <v>40</v>
      </c>
      <c r="H140" s="2" t="s">
        <v>23</v>
      </c>
      <c r="I140" s="2" t="s">
        <v>221</v>
      </c>
    </row>
    <row r="141" spans="1:9" x14ac:dyDescent="0.25">
      <c r="A141" s="2" t="s">
        <v>9</v>
      </c>
      <c r="B141" s="3" t="str">
        <f ca="1">HYPERLINK("#"&amp;CELL("address",'Quarterly Series'!EK4),"Q:LT:R:771")</f>
        <v>Q:LT:R:771</v>
      </c>
      <c r="C141" s="2" t="s">
        <v>11</v>
      </c>
      <c r="D141" s="2" t="s">
        <v>220</v>
      </c>
      <c r="E141" s="2" t="s">
        <v>22</v>
      </c>
      <c r="F141" s="2" t="s">
        <v>19</v>
      </c>
      <c r="G141" s="2" t="s">
        <v>40</v>
      </c>
      <c r="H141" s="2" t="s">
        <v>25</v>
      </c>
      <c r="I141" s="2" t="s">
        <v>221</v>
      </c>
    </row>
    <row r="142" spans="1:9" x14ac:dyDescent="0.25">
      <c r="A142" s="2" t="s">
        <v>9</v>
      </c>
      <c r="B142" s="3" t="str">
        <f ca="1">HYPERLINK("#"&amp;CELL("address",'Quarterly Series'!EL4),"Q:LU:N:628")</f>
        <v>Q:LU:N:628</v>
      </c>
      <c r="C142" s="2" t="s">
        <v>11</v>
      </c>
      <c r="D142" s="2" t="s">
        <v>226</v>
      </c>
      <c r="E142" s="2" t="s">
        <v>13</v>
      </c>
      <c r="F142" s="2" t="s">
        <v>14</v>
      </c>
      <c r="G142" s="2" t="s">
        <v>227</v>
      </c>
      <c r="H142" s="2" t="s">
        <v>16</v>
      </c>
      <c r="I142" s="2" t="s">
        <v>228</v>
      </c>
    </row>
    <row r="143" spans="1:9" x14ac:dyDescent="0.25">
      <c r="A143" s="2" t="s">
        <v>9</v>
      </c>
      <c r="B143" s="3" t="str">
        <f ca="1">HYPERLINK("#"&amp;CELL("address",'Quarterly Series'!EM4),"Q:LU:N:771")</f>
        <v>Q:LU:N:771</v>
      </c>
      <c r="C143" s="2" t="s">
        <v>11</v>
      </c>
      <c r="D143" s="2" t="s">
        <v>226</v>
      </c>
      <c r="E143" s="2" t="s">
        <v>13</v>
      </c>
      <c r="F143" s="2" t="s">
        <v>19</v>
      </c>
      <c r="G143" s="2" t="s">
        <v>227</v>
      </c>
      <c r="H143" s="2" t="s">
        <v>20</v>
      </c>
      <c r="I143" s="2" t="s">
        <v>228</v>
      </c>
    </row>
    <row r="144" spans="1:9" x14ac:dyDescent="0.25">
      <c r="A144" s="2" t="s">
        <v>9</v>
      </c>
      <c r="B144" s="3" t="str">
        <f ca="1">HYPERLINK("#"&amp;CELL("address",'Quarterly Series'!EN4),"Q:LU:R:628")</f>
        <v>Q:LU:R:628</v>
      </c>
      <c r="C144" s="2" t="s">
        <v>11</v>
      </c>
      <c r="D144" s="2" t="s">
        <v>226</v>
      </c>
      <c r="E144" s="2" t="s">
        <v>22</v>
      </c>
      <c r="F144" s="2" t="s">
        <v>14</v>
      </c>
      <c r="G144" s="2" t="s">
        <v>227</v>
      </c>
      <c r="H144" s="2" t="s">
        <v>23</v>
      </c>
      <c r="I144" s="2" t="s">
        <v>228</v>
      </c>
    </row>
    <row r="145" spans="1:9" x14ac:dyDescent="0.25">
      <c r="A145" s="2" t="s">
        <v>9</v>
      </c>
      <c r="B145" s="3" t="str">
        <f ca="1">HYPERLINK("#"&amp;CELL("address",'Quarterly Series'!EO4),"Q:LU:R:771")</f>
        <v>Q:LU:R:771</v>
      </c>
      <c r="C145" s="2" t="s">
        <v>11</v>
      </c>
      <c r="D145" s="2" t="s">
        <v>226</v>
      </c>
      <c r="E145" s="2" t="s">
        <v>22</v>
      </c>
      <c r="F145" s="2" t="s">
        <v>19</v>
      </c>
      <c r="G145" s="2" t="s">
        <v>227</v>
      </c>
      <c r="H145" s="2" t="s">
        <v>25</v>
      </c>
      <c r="I145" s="2" t="s">
        <v>228</v>
      </c>
    </row>
    <row r="146" spans="1:9" x14ac:dyDescent="0.25">
      <c r="A146" s="2" t="s">
        <v>9</v>
      </c>
      <c r="B146" s="3" t="str">
        <f ca="1">HYPERLINK("#"&amp;CELL("address",'Quarterly Series'!EP4),"Q:LV:N:628")</f>
        <v>Q:LV:N:628</v>
      </c>
      <c r="C146" s="2" t="s">
        <v>11</v>
      </c>
      <c r="D146" s="2" t="s">
        <v>233</v>
      </c>
      <c r="E146" s="2" t="s">
        <v>13</v>
      </c>
      <c r="F146" s="2" t="s">
        <v>14</v>
      </c>
      <c r="G146" s="2" t="s">
        <v>40</v>
      </c>
      <c r="H146" s="2" t="s">
        <v>16</v>
      </c>
      <c r="I146" s="2" t="s">
        <v>17</v>
      </c>
    </row>
    <row r="147" spans="1:9" x14ac:dyDescent="0.25">
      <c r="A147" s="2" t="s">
        <v>9</v>
      </c>
      <c r="B147" s="3" t="str">
        <f ca="1">HYPERLINK("#"&amp;CELL("address",'Quarterly Series'!EQ4),"Q:LV:N:771")</f>
        <v>Q:LV:N:771</v>
      </c>
      <c r="C147" s="2" t="s">
        <v>11</v>
      </c>
      <c r="D147" s="2" t="s">
        <v>233</v>
      </c>
      <c r="E147" s="2" t="s">
        <v>13</v>
      </c>
      <c r="F147" s="2" t="s">
        <v>19</v>
      </c>
      <c r="G147" s="2" t="s">
        <v>40</v>
      </c>
      <c r="H147" s="2" t="s">
        <v>20</v>
      </c>
      <c r="I147" s="2" t="s">
        <v>17</v>
      </c>
    </row>
    <row r="148" spans="1:9" x14ac:dyDescent="0.25">
      <c r="A148" s="2" t="s">
        <v>9</v>
      </c>
      <c r="B148" s="3" t="str">
        <f ca="1">HYPERLINK("#"&amp;CELL("address",'Quarterly Series'!ER4),"Q:LV:R:628")</f>
        <v>Q:LV:R:628</v>
      </c>
      <c r="C148" s="2" t="s">
        <v>11</v>
      </c>
      <c r="D148" s="2" t="s">
        <v>233</v>
      </c>
      <c r="E148" s="2" t="s">
        <v>22</v>
      </c>
      <c r="F148" s="2" t="s">
        <v>14</v>
      </c>
      <c r="G148" s="2" t="s">
        <v>40</v>
      </c>
      <c r="H148" s="2" t="s">
        <v>23</v>
      </c>
      <c r="I148" s="2" t="s">
        <v>17</v>
      </c>
    </row>
    <row r="149" spans="1:9" x14ac:dyDescent="0.25">
      <c r="A149" s="2" t="s">
        <v>9</v>
      </c>
      <c r="B149" s="3" t="str">
        <f ca="1">HYPERLINK("#"&amp;CELL("address",'Quarterly Series'!ES4),"Q:LV:R:771")</f>
        <v>Q:LV:R:771</v>
      </c>
      <c r="C149" s="2" t="s">
        <v>11</v>
      </c>
      <c r="D149" s="2" t="s">
        <v>233</v>
      </c>
      <c r="E149" s="2" t="s">
        <v>22</v>
      </c>
      <c r="F149" s="2" t="s">
        <v>19</v>
      </c>
      <c r="G149" s="2" t="s">
        <v>40</v>
      </c>
      <c r="H149" s="2" t="s">
        <v>25</v>
      </c>
      <c r="I149" s="2" t="s">
        <v>17</v>
      </c>
    </row>
    <row r="150" spans="1:9" x14ac:dyDescent="0.25">
      <c r="A150" s="2" t="s">
        <v>9</v>
      </c>
      <c r="B150" s="3" t="str">
        <f ca="1">HYPERLINK("#"&amp;CELL("address",'Quarterly Series'!ET4),"Q:MA:N:628")</f>
        <v>Q:MA:N:628</v>
      </c>
      <c r="C150" s="2" t="s">
        <v>11</v>
      </c>
      <c r="D150" s="2" t="s">
        <v>238</v>
      </c>
      <c r="E150" s="2" t="s">
        <v>13</v>
      </c>
      <c r="F150" s="2" t="s">
        <v>14</v>
      </c>
      <c r="G150" s="2" t="s">
        <v>239</v>
      </c>
      <c r="H150" s="2" t="s">
        <v>16</v>
      </c>
      <c r="I150" s="2" t="s">
        <v>17</v>
      </c>
    </row>
    <row r="151" spans="1:9" x14ac:dyDescent="0.25">
      <c r="A151" s="2" t="s">
        <v>9</v>
      </c>
      <c r="B151" s="3" t="str">
        <f ca="1">HYPERLINK("#"&amp;CELL("address",'Quarterly Series'!EU4),"Q:MA:N:771")</f>
        <v>Q:MA:N:771</v>
      </c>
      <c r="C151" s="2" t="s">
        <v>11</v>
      </c>
      <c r="D151" s="2" t="s">
        <v>238</v>
      </c>
      <c r="E151" s="2" t="s">
        <v>13</v>
      </c>
      <c r="F151" s="2" t="s">
        <v>19</v>
      </c>
      <c r="G151" s="2" t="s">
        <v>239</v>
      </c>
      <c r="H151" s="2" t="s">
        <v>20</v>
      </c>
      <c r="I151" s="2" t="s">
        <v>17</v>
      </c>
    </row>
    <row r="152" spans="1:9" x14ac:dyDescent="0.25">
      <c r="A152" s="2" t="s">
        <v>9</v>
      </c>
      <c r="B152" s="3" t="str">
        <f ca="1">HYPERLINK("#"&amp;CELL("address",'Quarterly Series'!EV4),"Q:MA:R:628")</f>
        <v>Q:MA:R:628</v>
      </c>
      <c r="C152" s="2" t="s">
        <v>11</v>
      </c>
      <c r="D152" s="2" t="s">
        <v>238</v>
      </c>
      <c r="E152" s="2" t="s">
        <v>22</v>
      </c>
      <c r="F152" s="2" t="s">
        <v>14</v>
      </c>
      <c r="G152" s="2" t="s">
        <v>239</v>
      </c>
      <c r="H152" s="2" t="s">
        <v>23</v>
      </c>
      <c r="I152" s="2" t="s">
        <v>17</v>
      </c>
    </row>
    <row r="153" spans="1:9" x14ac:dyDescent="0.25">
      <c r="A153" s="2" t="s">
        <v>9</v>
      </c>
      <c r="B153" s="3" t="str">
        <f ca="1">HYPERLINK("#"&amp;CELL("address",'Quarterly Series'!EW4),"Q:MA:R:771")</f>
        <v>Q:MA:R:771</v>
      </c>
      <c r="C153" s="2" t="s">
        <v>11</v>
      </c>
      <c r="D153" s="2" t="s">
        <v>238</v>
      </c>
      <c r="E153" s="2" t="s">
        <v>22</v>
      </c>
      <c r="F153" s="2" t="s">
        <v>19</v>
      </c>
      <c r="G153" s="2" t="s">
        <v>239</v>
      </c>
      <c r="H153" s="2" t="s">
        <v>25</v>
      </c>
      <c r="I153" s="2" t="s">
        <v>17</v>
      </c>
    </row>
    <row r="154" spans="1:9" x14ac:dyDescent="0.25">
      <c r="A154" s="2" t="s">
        <v>9</v>
      </c>
      <c r="B154" s="3" t="str">
        <f ca="1">HYPERLINK("#"&amp;CELL("address",'Quarterly Series'!EX4),"Q:MK:N:628")</f>
        <v>Q:MK:N:628</v>
      </c>
      <c r="C154" s="2" t="s">
        <v>11</v>
      </c>
      <c r="D154" s="2" t="s">
        <v>244</v>
      </c>
      <c r="E154" s="2" t="s">
        <v>13</v>
      </c>
      <c r="F154" s="2" t="s">
        <v>14</v>
      </c>
      <c r="G154" s="2" t="s">
        <v>245</v>
      </c>
      <c r="H154" s="2" t="s">
        <v>16</v>
      </c>
      <c r="I154" s="2" t="s">
        <v>17</v>
      </c>
    </row>
    <row r="155" spans="1:9" x14ac:dyDescent="0.25">
      <c r="A155" s="2" t="s">
        <v>9</v>
      </c>
      <c r="B155" s="3" t="str">
        <f ca="1">HYPERLINK("#"&amp;CELL("address",'Quarterly Series'!EY4),"Q:MK:N:771")</f>
        <v>Q:MK:N:771</v>
      </c>
      <c r="C155" s="2" t="s">
        <v>11</v>
      </c>
      <c r="D155" s="2" t="s">
        <v>244</v>
      </c>
      <c r="E155" s="2" t="s">
        <v>13</v>
      </c>
      <c r="F155" s="2" t="s">
        <v>19</v>
      </c>
      <c r="G155" s="2" t="s">
        <v>245</v>
      </c>
      <c r="H155" s="2" t="s">
        <v>20</v>
      </c>
      <c r="I155" s="2" t="s">
        <v>17</v>
      </c>
    </row>
    <row r="156" spans="1:9" x14ac:dyDescent="0.25">
      <c r="A156" s="2" t="s">
        <v>9</v>
      </c>
      <c r="B156" s="3" t="str">
        <f ca="1">HYPERLINK("#"&amp;CELL("address",'Quarterly Series'!EZ4),"Q:MK:R:628")</f>
        <v>Q:MK:R:628</v>
      </c>
      <c r="C156" s="2" t="s">
        <v>11</v>
      </c>
      <c r="D156" s="2" t="s">
        <v>244</v>
      </c>
      <c r="E156" s="2" t="s">
        <v>22</v>
      </c>
      <c r="F156" s="2" t="s">
        <v>14</v>
      </c>
      <c r="G156" s="2" t="s">
        <v>245</v>
      </c>
      <c r="H156" s="2" t="s">
        <v>23</v>
      </c>
      <c r="I156" s="2" t="s">
        <v>17</v>
      </c>
    </row>
    <row r="157" spans="1:9" x14ac:dyDescent="0.25">
      <c r="A157" s="2" t="s">
        <v>9</v>
      </c>
      <c r="B157" s="3" t="str">
        <f ca="1">HYPERLINK("#"&amp;CELL("address",'Quarterly Series'!FA4),"Q:MK:R:771")</f>
        <v>Q:MK:R:771</v>
      </c>
      <c r="C157" s="2" t="s">
        <v>11</v>
      </c>
      <c r="D157" s="2" t="s">
        <v>244</v>
      </c>
      <c r="E157" s="2" t="s">
        <v>22</v>
      </c>
      <c r="F157" s="2" t="s">
        <v>19</v>
      </c>
      <c r="G157" s="2" t="s">
        <v>245</v>
      </c>
      <c r="H157" s="2" t="s">
        <v>25</v>
      </c>
      <c r="I157" s="2" t="s">
        <v>17</v>
      </c>
    </row>
    <row r="158" spans="1:9" x14ac:dyDescent="0.25">
      <c r="A158" s="2" t="s">
        <v>9</v>
      </c>
      <c r="B158" s="3" t="str">
        <f ca="1">HYPERLINK("#"&amp;CELL("address",'Quarterly Series'!FB4),"Q:MT:N:628")</f>
        <v>Q:MT:N:628</v>
      </c>
      <c r="C158" s="2" t="s">
        <v>11</v>
      </c>
      <c r="D158" s="2" t="s">
        <v>250</v>
      </c>
      <c r="E158" s="2" t="s">
        <v>13</v>
      </c>
      <c r="F158" s="2" t="s">
        <v>14</v>
      </c>
      <c r="G158" s="2" t="s">
        <v>40</v>
      </c>
      <c r="H158" s="2" t="s">
        <v>16</v>
      </c>
      <c r="I158" s="2" t="s">
        <v>17</v>
      </c>
    </row>
    <row r="159" spans="1:9" x14ac:dyDescent="0.25">
      <c r="A159" s="2" t="s">
        <v>9</v>
      </c>
      <c r="B159" s="3" t="str">
        <f ca="1">HYPERLINK("#"&amp;CELL("address",'Quarterly Series'!FC4),"Q:MT:N:771")</f>
        <v>Q:MT:N:771</v>
      </c>
      <c r="C159" s="2" t="s">
        <v>11</v>
      </c>
      <c r="D159" s="2" t="s">
        <v>250</v>
      </c>
      <c r="E159" s="2" t="s">
        <v>13</v>
      </c>
      <c r="F159" s="2" t="s">
        <v>19</v>
      </c>
      <c r="G159" s="2" t="s">
        <v>40</v>
      </c>
      <c r="H159" s="2" t="s">
        <v>20</v>
      </c>
      <c r="I159" s="2" t="s">
        <v>17</v>
      </c>
    </row>
    <row r="160" spans="1:9" x14ac:dyDescent="0.25">
      <c r="A160" s="2" t="s">
        <v>9</v>
      </c>
      <c r="B160" s="3" t="str">
        <f ca="1">HYPERLINK("#"&amp;CELL("address",'Quarterly Series'!FD4),"Q:MT:R:628")</f>
        <v>Q:MT:R:628</v>
      </c>
      <c r="C160" s="2" t="s">
        <v>11</v>
      </c>
      <c r="D160" s="2" t="s">
        <v>250</v>
      </c>
      <c r="E160" s="2" t="s">
        <v>22</v>
      </c>
      <c r="F160" s="2" t="s">
        <v>14</v>
      </c>
      <c r="G160" s="2" t="s">
        <v>40</v>
      </c>
      <c r="H160" s="2" t="s">
        <v>23</v>
      </c>
      <c r="I160" s="2" t="s">
        <v>17</v>
      </c>
    </row>
    <row r="161" spans="1:9" x14ac:dyDescent="0.25">
      <c r="A161" s="2" t="s">
        <v>9</v>
      </c>
      <c r="B161" s="3" t="str">
        <f ca="1">HYPERLINK("#"&amp;CELL("address",'Quarterly Series'!FE4),"Q:MT:R:771")</f>
        <v>Q:MT:R:771</v>
      </c>
      <c r="C161" s="2" t="s">
        <v>11</v>
      </c>
      <c r="D161" s="2" t="s">
        <v>250</v>
      </c>
      <c r="E161" s="2" t="s">
        <v>22</v>
      </c>
      <c r="F161" s="2" t="s">
        <v>19</v>
      </c>
      <c r="G161" s="2" t="s">
        <v>40</v>
      </c>
      <c r="H161" s="2" t="s">
        <v>25</v>
      </c>
      <c r="I161" s="2" t="s">
        <v>17</v>
      </c>
    </row>
    <row r="162" spans="1:9" x14ac:dyDescent="0.25">
      <c r="A162" s="2" t="s">
        <v>9</v>
      </c>
      <c r="B162" s="3" t="str">
        <f ca="1">HYPERLINK("#"&amp;CELL("address",'Quarterly Series'!FF4),"Q:MX:N:628")</f>
        <v>Q:MX:N:628</v>
      </c>
      <c r="C162" s="2" t="s">
        <v>11</v>
      </c>
      <c r="D162" s="2" t="s">
        <v>255</v>
      </c>
      <c r="E162" s="2" t="s">
        <v>13</v>
      </c>
      <c r="F162" s="2" t="s">
        <v>14</v>
      </c>
      <c r="G162" s="2" t="s">
        <v>40</v>
      </c>
      <c r="H162" s="2" t="s">
        <v>16</v>
      </c>
      <c r="I162" s="2" t="s">
        <v>17</v>
      </c>
    </row>
    <row r="163" spans="1:9" x14ac:dyDescent="0.25">
      <c r="A163" s="2" t="s">
        <v>9</v>
      </c>
      <c r="B163" s="3" t="str">
        <f ca="1">HYPERLINK("#"&amp;CELL("address",'Quarterly Series'!FG4),"Q:MX:N:771")</f>
        <v>Q:MX:N:771</v>
      </c>
      <c r="C163" s="2" t="s">
        <v>11</v>
      </c>
      <c r="D163" s="2" t="s">
        <v>255</v>
      </c>
      <c r="E163" s="2" t="s">
        <v>13</v>
      </c>
      <c r="F163" s="2" t="s">
        <v>19</v>
      </c>
      <c r="G163" s="2" t="s">
        <v>40</v>
      </c>
      <c r="H163" s="2" t="s">
        <v>20</v>
      </c>
      <c r="I163" s="2" t="s">
        <v>17</v>
      </c>
    </row>
    <row r="164" spans="1:9" x14ac:dyDescent="0.25">
      <c r="A164" s="2" t="s">
        <v>9</v>
      </c>
      <c r="B164" s="3" t="str">
        <f ca="1">HYPERLINK("#"&amp;CELL("address",'Quarterly Series'!FH4),"Q:MX:R:628")</f>
        <v>Q:MX:R:628</v>
      </c>
      <c r="C164" s="2" t="s">
        <v>11</v>
      </c>
      <c r="D164" s="2" t="s">
        <v>255</v>
      </c>
      <c r="E164" s="2" t="s">
        <v>22</v>
      </c>
      <c r="F164" s="2" t="s">
        <v>14</v>
      </c>
      <c r="G164" s="2" t="s">
        <v>40</v>
      </c>
      <c r="H164" s="2" t="s">
        <v>23</v>
      </c>
      <c r="I164" s="2" t="s">
        <v>17</v>
      </c>
    </row>
    <row r="165" spans="1:9" x14ac:dyDescent="0.25">
      <c r="A165" s="2" t="s">
        <v>9</v>
      </c>
      <c r="B165" s="3" t="str">
        <f ca="1">HYPERLINK("#"&amp;CELL("address",'Quarterly Series'!FI4),"Q:MX:R:771")</f>
        <v>Q:MX:R:771</v>
      </c>
      <c r="C165" s="2" t="s">
        <v>11</v>
      </c>
      <c r="D165" s="2" t="s">
        <v>255</v>
      </c>
      <c r="E165" s="2" t="s">
        <v>22</v>
      </c>
      <c r="F165" s="2" t="s">
        <v>19</v>
      </c>
      <c r="G165" s="2" t="s">
        <v>40</v>
      </c>
      <c r="H165" s="2" t="s">
        <v>25</v>
      </c>
      <c r="I165" s="2" t="s">
        <v>17</v>
      </c>
    </row>
    <row r="166" spans="1:9" x14ac:dyDescent="0.25">
      <c r="A166" s="2" t="s">
        <v>9</v>
      </c>
      <c r="B166" s="3" t="str">
        <f ca="1">HYPERLINK("#"&amp;CELL("address",'Quarterly Series'!FJ4),"Q:MY:N:628")</f>
        <v>Q:MY:N:628</v>
      </c>
      <c r="C166" s="2" t="s">
        <v>11</v>
      </c>
      <c r="D166" s="2" t="s">
        <v>260</v>
      </c>
      <c r="E166" s="2" t="s">
        <v>13</v>
      </c>
      <c r="F166" s="2" t="s">
        <v>14</v>
      </c>
      <c r="G166" s="2" t="s">
        <v>261</v>
      </c>
      <c r="H166" s="2" t="s">
        <v>16</v>
      </c>
      <c r="I166" s="2" t="s">
        <v>17</v>
      </c>
    </row>
    <row r="167" spans="1:9" x14ac:dyDescent="0.25">
      <c r="A167" s="2" t="s">
        <v>9</v>
      </c>
      <c r="B167" s="3" t="str">
        <f ca="1">HYPERLINK("#"&amp;CELL("address",'Quarterly Series'!FK4),"Q:MY:N:771")</f>
        <v>Q:MY:N:771</v>
      </c>
      <c r="C167" s="2" t="s">
        <v>11</v>
      </c>
      <c r="D167" s="2" t="s">
        <v>260</v>
      </c>
      <c r="E167" s="2" t="s">
        <v>13</v>
      </c>
      <c r="F167" s="2" t="s">
        <v>19</v>
      </c>
      <c r="G167" s="2" t="s">
        <v>261</v>
      </c>
      <c r="H167" s="2" t="s">
        <v>20</v>
      </c>
      <c r="I167" s="2" t="s">
        <v>17</v>
      </c>
    </row>
    <row r="168" spans="1:9" x14ac:dyDescent="0.25">
      <c r="A168" s="2" t="s">
        <v>9</v>
      </c>
      <c r="B168" s="3" t="str">
        <f ca="1">HYPERLINK("#"&amp;CELL("address",'Quarterly Series'!FL4),"Q:MY:R:628")</f>
        <v>Q:MY:R:628</v>
      </c>
      <c r="C168" s="2" t="s">
        <v>11</v>
      </c>
      <c r="D168" s="2" t="s">
        <v>260</v>
      </c>
      <c r="E168" s="2" t="s">
        <v>22</v>
      </c>
      <c r="F168" s="2" t="s">
        <v>14</v>
      </c>
      <c r="G168" s="2" t="s">
        <v>261</v>
      </c>
      <c r="H168" s="2" t="s">
        <v>23</v>
      </c>
      <c r="I168" s="2" t="s">
        <v>17</v>
      </c>
    </row>
    <row r="169" spans="1:9" x14ac:dyDescent="0.25">
      <c r="A169" s="2" t="s">
        <v>9</v>
      </c>
      <c r="B169" s="3" t="str">
        <f ca="1">HYPERLINK("#"&amp;CELL("address",'Quarterly Series'!FM4),"Q:MY:R:771")</f>
        <v>Q:MY:R:771</v>
      </c>
      <c r="C169" s="2" t="s">
        <v>11</v>
      </c>
      <c r="D169" s="2" t="s">
        <v>260</v>
      </c>
      <c r="E169" s="2" t="s">
        <v>22</v>
      </c>
      <c r="F169" s="2" t="s">
        <v>19</v>
      </c>
      <c r="G169" s="2" t="s">
        <v>261</v>
      </c>
      <c r="H169" s="2" t="s">
        <v>25</v>
      </c>
      <c r="I169" s="2" t="s">
        <v>17</v>
      </c>
    </row>
    <row r="170" spans="1:9" x14ac:dyDescent="0.25">
      <c r="A170" s="2" t="s">
        <v>9</v>
      </c>
      <c r="B170" s="3" t="str">
        <f ca="1">HYPERLINK("#"&amp;CELL("address",'Quarterly Series'!FN4),"Q:NL:N:628")</f>
        <v>Q:NL:N:628</v>
      </c>
      <c r="C170" s="2" t="s">
        <v>11</v>
      </c>
      <c r="D170" s="2" t="s">
        <v>266</v>
      </c>
      <c r="E170" s="2" t="s">
        <v>13</v>
      </c>
      <c r="F170" s="2" t="s">
        <v>14</v>
      </c>
      <c r="G170" s="2" t="s">
        <v>267</v>
      </c>
      <c r="H170" s="2" t="s">
        <v>16</v>
      </c>
      <c r="I170" s="2" t="s">
        <v>17</v>
      </c>
    </row>
    <row r="171" spans="1:9" x14ac:dyDescent="0.25">
      <c r="A171" s="2" t="s">
        <v>9</v>
      </c>
      <c r="B171" s="3" t="str">
        <f ca="1">HYPERLINK("#"&amp;CELL("address",'Quarterly Series'!FO4),"Q:NL:N:771")</f>
        <v>Q:NL:N:771</v>
      </c>
      <c r="C171" s="2" t="s">
        <v>11</v>
      </c>
      <c r="D171" s="2" t="s">
        <v>266</v>
      </c>
      <c r="E171" s="2" t="s">
        <v>13</v>
      </c>
      <c r="F171" s="2" t="s">
        <v>19</v>
      </c>
      <c r="G171" s="2" t="s">
        <v>267</v>
      </c>
      <c r="H171" s="2" t="s">
        <v>20</v>
      </c>
      <c r="I171" s="2" t="s">
        <v>17</v>
      </c>
    </row>
    <row r="172" spans="1:9" x14ac:dyDescent="0.25">
      <c r="A172" s="2" t="s">
        <v>9</v>
      </c>
      <c r="B172" s="3" t="str">
        <f ca="1">HYPERLINK("#"&amp;CELL("address",'Quarterly Series'!FP4),"Q:NL:R:628")</f>
        <v>Q:NL:R:628</v>
      </c>
      <c r="C172" s="2" t="s">
        <v>11</v>
      </c>
      <c r="D172" s="2" t="s">
        <v>266</v>
      </c>
      <c r="E172" s="2" t="s">
        <v>22</v>
      </c>
      <c r="F172" s="2" t="s">
        <v>14</v>
      </c>
      <c r="G172" s="2" t="s">
        <v>267</v>
      </c>
      <c r="H172" s="2" t="s">
        <v>23</v>
      </c>
      <c r="I172" s="2" t="s">
        <v>17</v>
      </c>
    </row>
    <row r="173" spans="1:9" x14ac:dyDescent="0.25">
      <c r="A173" s="2" t="s">
        <v>9</v>
      </c>
      <c r="B173" s="3" t="str">
        <f ca="1">HYPERLINK("#"&amp;CELL("address",'Quarterly Series'!FQ4),"Q:NL:R:771")</f>
        <v>Q:NL:R:771</v>
      </c>
      <c r="C173" s="2" t="s">
        <v>11</v>
      </c>
      <c r="D173" s="2" t="s">
        <v>266</v>
      </c>
      <c r="E173" s="2" t="s">
        <v>22</v>
      </c>
      <c r="F173" s="2" t="s">
        <v>19</v>
      </c>
      <c r="G173" s="2" t="s">
        <v>267</v>
      </c>
      <c r="H173" s="2" t="s">
        <v>25</v>
      </c>
      <c r="I173" s="2" t="s">
        <v>17</v>
      </c>
    </row>
    <row r="174" spans="1:9" x14ac:dyDescent="0.25">
      <c r="A174" s="2" t="s">
        <v>9</v>
      </c>
      <c r="B174" s="3" t="str">
        <f ca="1">HYPERLINK("#"&amp;CELL("address",'Quarterly Series'!FR4),"Q:NO:N:628")</f>
        <v>Q:NO:N:628</v>
      </c>
      <c r="C174" s="2" t="s">
        <v>11</v>
      </c>
      <c r="D174" s="2" t="s">
        <v>272</v>
      </c>
      <c r="E174" s="2" t="s">
        <v>13</v>
      </c>
      <c r="F174" s="2" t="s">
        <v>14</v>
      </c>
      <c r="G174" s="2" t="s">
        <v>273</v>
      </c>
      <c r="H174" s="2" t="s">
        <v>16</v>
      </c>
      <c r="I174" s="2" t="s">
        <v>274</v>
      </c>
    </row>
    <row r="175" spans="1:9" x14ac:dyDescent="0.25">
      <c r="A175" s="2" t="s">
        <v>9</v>
      </c>
      <c r="B175" s="3" t="str">
        <f ca="1">HYPERLINK("#"&amp;CELL("address",'Quarterly Series'!FS4),"Q:NO:N:771")</f>
        <v>Q:NO:N:771</v>
      </c>
      <c r="C175" s="2" t="s">
        <v>11</v>
      </c>
      <c r="D175" s="2" t="s">
        <v>272</v>
      </c>
      <c r="E175" s="2" t="s">
        <v>13</v>
      </c>
      <c r="F175" s="2" t="s">
        <v>19</v>
      </c>
      <c r="G175" s="2" t="s">
        <v>273</v>
      </c>
      <c r="H175" s="2" t="s">
        <v>20</v>
      </c>
      <c r="I175" s="2" t="s">
        <v>274</v>
      </c>
    </row>
    <row r="176" spans="1:9" x14ac:dyDescent="0.25">
      <c r="A176" s="2" t="s">
        <v>9</v>
      </c>
      <c r="B176" s="3" t="str">
        <f ca="1">HYPERLINK("#"&amp;CELL("address",'Quarterly Series'!FT4),"Q:NO:R:628")</f>
        <v>Q:NO:R:628</v>
      </c>
      <c r="C176" s="2" t="s">
        <v>11</v>
      </c>
      <c r="D176" s="2" t="s">
        <v>272</v>
      </c>
      <c r="E176" s="2" t="s">
        <v>22</v>
      </c>
      <c r="F176" s="2" t="s">
        <v>14</v>
      </c>
      <c r="G176" s="2" t="s">
        <v>273</v>
      </c>
      <c r="H176" s="2" t="s">
        <v>23</v>
      </c>
      <c r="I176" s="2" t="s">
        <v>274</v>
      </c>
    </row>
    <row r="177" spans="1:9" x14ac:dyDescent="0.25">
      <c r="A177" s="2" t="s">
        <v>9</v>
      </c>
      <c r="B177" s="3" t="str">
        <f ca="1">HYPERLINK("#"&amp;CELL("address",'Quarterly Series'!FU4),"Q:NO:R:771")</f>
        <v>Q:NO:R:771</v>
      </c>
      <c r="C177" s="2" t="s">
        <v>11</v>
      </c>
      <c r="D177" s="2" t="s">
        <v>272</v>
      </c>
      <c r="E177" s="2" t="s">
        <v>22</v>
      </c>
      <c r="F177" s="2" t="s">
        <v>19</v>
      </c>
      <c r="G177" s="2" t="s">
        <v>273</v>
      </c>
      <c r="H177" s="2" t="s">
        <v>25</v>
      </c>
      <c r="I177" s="2" t="s">
        <v>274</v>
      </c>
    </row>
    <row r="178" spans="1:9" x14ac:dyDescent="0.25">
      <c r="A178" s="2" t="s">
        <v>9</v>
      </c>
      <c r="B178" s="3" t="str">
        <f ca="1">HYPERLINK("#"&amp;CELL("address",'Quarterly Series'!FV4),"Q:NZ:N:628")</f>
        <v>Q:NZ:N:628</v>
      </c>
      <c r="C178" s="2" t="s">
        <v>11</v>
      </c>
      <c r="D178" s="2" t="s">
        <v>279</v>
      </c>
      <c r="E178" s="2" t="s">
        <v>13</v>
      </c>
      <c r="F178" s="2" t="s">
        <v>14</v>
      </c>
      <c r="G178" s="2" t="s">
        <v>280</v>
      </c>
      <c r="H178" s="2" t="s">
        <v>16</v>
      </c>
      <c r="I178" s="2" t="s">
        <v>17</v>
      </c>
    </row>
    <row r="179" spans="1:9" x14ac:dyDescent="0.25">
      <c r="A179" s="2" t="s">
        <v>9</v>
      </c>
      <c r="B179" s="3" t="str">
        <f ca="1">HYPERLINK("#"&amp;CELL("address",'Quarterly Series'!FW4),"Q:NZ:N:771")</f>
        <v>Q:NZ:N:771</v>
      </c>
      <c r="C179" s="2" t="s">
        <v>11</v>
      </c>
      <c r="D179" s="2" t="s">
        <v>279</v>
      </c>
      <c r="E179" s="2" t="s">
        <v>13</v>
      </c>
      <c r="F179" s="2" t="s">
        <v>19</v>
      </c>
      <c r="G179" s="2" t="s">
        <v>280</v>
      </c>
      <c r="H179" s="2" t="s">
        <v>20</v>
      </c>
      <c r="I179" s="2" t="s">
        <v>17</v>
      </c>
    </row>
    <row r="180" spans="1:9" x14ac:dyDescent="0.25">
      <c r="A180" s="2" t="s">
        <v>9</v>
      </c>
      <c r="B180" s="3" t="str">
        <f ca="1">HYPERLINK("#"&amp;CELL("address",'Quarterly Series'!FX4),"Q:NZ:R:628")</f>
        <v>Q:NZ:R:628</v>
      </c>
      <c r="C180" s="2" t="s">
        <v>11</v>
      </c>
      <c r="D180" s="2" t="s">
        <v>279</v>
      </c>
      <c r="E180" s="2" t="s">
        <v>22</v>
      </c>
      <c r="F180" s="2" t="s">
        <v>14</v>
      </c>
      <c r="G180" s="2" t="s">
        <v>280</v>
      </c>
      <c r="H180" s="2" t="s">
        <v>23</v>
      </c>
      <c r="I180" s="2" t="s">
        <v>17</v>
      </c>
    </row>
    <row r="181" spans="1:9" x14ac:dyDescent="0.25">
      <c r="A181" s="2" t="s">
        <v>9</v>
      </c>
      <c r="B181" s="3" t="str">
        <f ca="1">HYPERLINK("#"&amp;CELL("address",'Quarterly Series'!FY4),"Q:NZ:R:771")</f>
        <v>Q:NZ:R:771</v>
      </c>
      <c r="C181" s="2" t="s">
        <v>11</v>
      </c>
      <c r="D181" s="2" t="s">
        <v>279</v>
      </c>
      <c r="E181" s="2" t="s">
        <v>22</v>
      </c>
      <c r="F181" s="2" t="s">
        <v>19</v>
      </c>
      <c r="G181" s="2" t="s">
        <v>280</v>
      </c>
      <c r="H181" s="2" t="s">
        <v>25</v>
      </c>
      <c r="I181" s="2" t="s">
        <v>17</v>
      </c>
    </row>
    <row r="182" spans="1:9" x14ac:dyDescent="0.25">
      <c r="A182" s="2" t="s">
        <v>9</v>
      </c>
      <c r="B182" s="3" t="str">
        <f ca="1">HYPERLINK("#"&amp;CELL("address",'Quarterly Series'!FZ4),"Q:PE:N:628")</f>
        <v>Q:PE:N:628</v>
      </c>
      <c r="C182" s="2" t="s">
        <v>11</v>
      </c>
      <c r="D182" s="2" t="s">
        <v>285</v>
      </c>
      <c r="E182" s="2" t="s">
        <v>13</v>
      </c>
      <c r="F182" s="2" t="s">
        <v>14</v>
      </c>
      <c r="G182" s="2" t="s">
        <v>286</v>
      </c>
      <c r="H182" s="2" t="s">
        <v>16</v>
      </c>
      <c r="I182" s="2" t="s">
        <v>17</v>
      </c>
    </row>
    <row r="183" spans="1:9" x14ac:dyDescent="0.25">
      <c r="A183" s="2" t="s">
        <v>9</v>
      </c>
      <c r="B183" s="3" t="str">
        <f ca="1">HYPERLINK("#"&amp;CELL("address",'Quarterly Series'!GA4),"Q:PE:N:771")</f>
        <v>Q:PE:N:771</v>
      </c>
      <c r="C183" s="2" t="s">
        <v>11</v>
      </c>
      <c r="D183" s="2" t="s">
        <v>285</v>
      </c>
      <c r="E183" s="2" t="s">
        <v>13</v>
      </c>
      <c r="F183" s="2" t="s">
        <v>19</v>
      </c>
      <c r="G183" s="2" t="s">
        <v>286</v>
      </c>
      <c r="H183" s="2" t="s">
        <v>20</v>
      </c>
      <c r="I183" s="2" t="s">
        <v>17</v>
      </c>
    </row>
    <row r="184" spans="1:9" x14ac:dyDescent="0.25">
      <c r="A184" s="2" t="s">
        <v>9</v>
      </c>
      <c r="B184" s="3" t="str">
        <f ca="1">HYPERLINK("#"&amp;CELL("address",'Quarterly Series'!GB4),"Q:PE:R:628")</f>
        <v>Q:PE:R:628</v>
      </c>
      <c r="C184" s="2" t="s">
        <v>11</v>
      </c>
      <c r="D184" s="2" t="s">
        <v>285</v>
      </c>
      <c r="E184" s="2" t="s">
        <v>22</v>
      </c>
      <c r="F184" s="2" t="s">
        <v>14</v>
      </c>
      <c r="G184" s="2" t="s">
        <v>286</v>
      </c>
      <c r="H184" s="2" t="s">
        <v>23</v>
      </c>
      <c r="I184" s="2" t="s">
        <v>17</v>
      </c>
    </row>
    <row r="185" spans="1:9" x14ac:dyDescent="0.25">
      <c r="A185" s="2" t="s">
        <v>9</v>
      </c>
      <c r="B185" s="3" t="str">
        <f ca="1">HYPERLINK("#"&amp;CELL("address",'Quarterly Series'!GC4),"Q:PE:R:771")</f>
        <v>Q:PE:R:771</v>
      </c>
      <c r="C185" s="2" t="s">
        <v>11</v>
      </c>
      <c r="D185" s="2" t="s">
        <v>285</v>
      </c>
      <c r="E185" s="2" t="s">
        <v>22</v>
      </c>
      <c r="F185" s="2" t="s">
        <v>19</v>
      </c>
      <c r="G185" s="2" t="s">
        <v>286</v>
      </c>
      <c r="H185" s="2" t="s">
        <v>25</v>
      </c>
      <c r="I185" s="2" t="s">
        <v>17</v>
      </c>
    </row>
    <row r="186" spans="1:9" x14ac:dyDescent="0.25">
      <c r="A186" s="2" t="s">
        <v>9</v>
      </c>
      <c r="B186" s="3" t="str">
        <f ca="1">HYPERLINK("#"&amp;CELL("address",'Quarterly Series'!GD4),"Q:PH:N:628")</f>
        <v>Q:PH:N:628</v>
      </c>
      <c r="C186" s="2" t="s">
        <v>11</v>
      </c>
      <c r="D186" s="2" t="s">
        <v>291</v>
      </c>
      <c r="E186" s="2" t="s">
        <v>13</v>
      </c>
      <c r="F186" s="2" t="s">
        <v>14</v>
      </c>
      <c r="G186" s="2" t="s">
        <v>292</v>
      </c>
      <c r="H186" s="2" t="s">
        <v>16</v>
      </c>
      <c r="I186" s="2" t="s">
        <v>17</v>
      </c>
    </row>
    <row r="187" spans="1:9" x14ac:dyDescent="0.25">
      <c r="A187" s="2" t="s">
        <v>9</v>
      </c>
      <c r="B187" s="3" t="str">
        <f ca="1">HYPERLINK("#"&amp;CELL("address",'Quarterly Series'!GE4),"Q:PH:N:771")</f>
        <v>Q:PH:N:771</v>
      </c>
      <c r="C187" s="2" t="s">
        <v>11</v>
      </c>
      <c r="D187" s="2" t="s">
        <v>291</v>
      </c>
      <c r="E187" s="2" t="s">
        <v>13</v>
      </c>
      <c r="F187" s="2" t="s">
        <v>19</v>
      </c>
      <c r="G187" s="2" t="s">
        <v>292</v>
      </c>
      <c r="H187" s="2" t="s">
        <v>20</v>
      </c>
      <c r="I187" s="2" t="s">
        <v>17</v>
      </c>
    </row>
    <row r="188" spans="1:9" x14ac:dyDescent="0.25">
      <c r="A188" s="2" t="s">
        <v>9</v>
      </c>
      <c r="B188" s="3" t="str">
        <f ca="1">HYPERLINK("#"&amp;CELL("address",'Quarterly Series'!GF4),"Q:PH:R:628")</f>
        <v>Q:PH:R:628</v>
      </c>
      <c r="C188" s="2" t="s">
        <v>11</v>
      </c>
      <c r="D188" s="2" t="s">
        <v>291</v>
      </c>
      <c r="E188" s="2" t="s">
        <v>22</v>
      </c>
      <c r="F188" s="2" t="s">
        <v>14</v>
      </c>
      <c r="G188" s="2" t="s">
        <v>292</v>
      </c>
      <c r="H188" s="2" t="s">
        <v>23</v>
      </c>
      <c r="I188" s="2" t="s">
        <v>17</v>
      </c>
    </row>
    <row r="189" spans="1:9" x14ac:dyDescent="0.25">
      <c r="A189" s="2" t="s">
        <v>9</v>
      </c>
      <c r="B189" s="3" t="str">
        <f ca="1">HYPERLINK("#"&amp;CELL("address",'Quarterly Series'!GG4),"Q:PH:R:771")</f>
        <v>Q:PH:R:771</v>
      </c>
      <c r="C189" s="2" t="s">
        <v>11</v>
      </c>
      <c r="D189" s="2" t="s">
        <v>291</v>
      </c>
      <c r="E189" s="2" t="s">
        <v>22</v>
      </c>
      <c r="F189" s="2" t="s">
        <v>19</v>
      </c>
      <c r="G189" s="2" t="s">
        <v>292</v>
      </c>
      <c r="H189" s="2" t="s">
        <v>25</v>
      </c>
      <c r="I189" s="2" t="s">
        <v>17</v>
      </c>
    </row>
    <row r="190" spans="1:9" x14ac:dyDescent="0.25">
      <c r="A190" s="2" t="s">
        <v>9</v>
      </c>
      <c r="B190" s="3" t="str">
        <f ca="1">HYPERLINK("#"&amp;CELL("address",'Quarterly Series'!GH4),"Q:PL:N:628")</f>
        <v>Q:PL:N:628</v>
      </c>
      <c r="C190" s="2" t="s">
        <v>11</v>
      </c>
      <c r="D190" s="2" t="s">
        <v>297</v>
      </c>
      <c r="E190" s="2" t="s">
        <v>13</v>
      </c>
      <c r="F190" s="2" t="s">
        <v>14</v>
      </c>
      <c r="G190" s="2" t="s">
        <v>298</v>
      </c>
      <c r="H190" s="2" t="s">
        <v>16</v>
      </c>
      <c r="I190" s="2" t="s">
        <v>17</v>
      </c>
    </row>
    <row r="191" spans="1:9" x14ac:dyDescent="0.25">
      <c r="A191" s="2" t="s">
        <v>9</v>
      </c>
      <c r="B191" s="3" t="str">
        <f ca="1">HYPERLINK("#"&amp;CELL("address",'Quarterly Series'!GI4),"Q:PL:N:771")</f>
        <v>Q:PL:N:771</v>
      </c>
      <c r="C191" s="2" t="s">
        <v>11</v>
      </c>
      <c r="D191" s="2" t="s">
        <v>297</v>
      </c>
      <c r="E191" s="2" t="s">
        <v>13</v>
      </c>
      <c r="F191" s="2" t="s">
        <v>19</v>
      </c>
      <c r="G191" s="2" t="s">
        <v>298</v>
      </c>
      <c r="H191" s="2" t="s">
        <v>20</v>
      </c>
      <c r="I191" s="2" t="s">
        <v>17</v>
      </c>
    </row>
    <row r="192" spans="1:9" x14ac:dyDescent="0.25">
      <c r="A192" s="2" t="s">
        <v>9</v>
      </c>
      <c r="B192" s="3" t="str">
        <f ca="1">HYPERLINK("#"&amp;CELL("address",'Quarterly Series'!GJ4),"Q:PL:R:628")</f>
        <v>Q:PL:R:628</v>
      </c>
      <c r="C192" s="2" t="s">
        <v>11</v>
      </c>
      <c r="D192" s="2" t="s">
        <v>297</v>
      </c>
      <c r="E192" s="2" t="s">
        <v>22</v>
      </c>
      <c r="F192" s="2" t="s">
        <v>14</v>
      </c>
      <c r="G192" s="2" t="s">
        <v>298</v>
      </c>
      <c r="H192" s="2" t="s">
        <v>23</v>
      </c>
      <c r="I192" s="2" t="s">
        <v>17</v>
      </c>
    </row>
    <row r="193" spans="1:9" x14ac:dyDescent="0.25">
      <c r="A193" s="2" t="s">
        <v>9</v>
      </c>
      <c r="B193" s="3" t="str">
        <f ca="1">HYPERLINK("#"&amp;CELL("address",'Quarterly Series'!GK4),"Q:PL:R:771")</f>
        <v>Q:PL:R:771</v>
      </c>
      <c r="C193" s="2" t="s">
        <v>11</v>
      </c>
      <c r="D193" s="2" t="s">
        <v>297</v>
      </c>
      <c r="E193" s="2" t="s">
        <v>22</v>
      </c>
      <c r="F193" s="2" t="s">
        <v>19</v>
      </c>
      <c r="G193" s="2" t="s">
        <v>298</v>
      </c>
      <c r="H193" s="2" t="s">
        <v>25</v>
      </c>
      <c r="I193" s="2" t="s">
        <v>17</v>
      </c>
    </row>
    <row r="194" spans="1:9" x14ac:dyDescent="0.25">
      <c r="A194" s="2" t="s">
        <v>9</v>
      </c>
      <c r="B194" s="3" t="str">
        <f ca="1">HYPERLINK("#"&amp;CELL("address",'Quarterly Series'!GL4),"Q:PT:N:628")</f>
        <v>Q:PT:N:628</v>
      </c>
      <c r="C194" s="2" t="s">
        <v>11</v>
      </c>
      <c r="D194" s="2" t="s">
        <v>303</v>
      </c>
      <c r="E194" s="2" t="s">
        <v>13</v>
      </c>
      <c r="F194" s="2" t="s">
        <v>14</v>
      </c>
      <c r="G194" s="2" t="s">
        <v>40</v>
      </c>
      <c r="H194" s="2" t="s">
        <v>16</v>
      </c>
      <c r="I194" s="2" t="s">
        <v>17</v>
      </c>
    </row>
    <row r="195" spans="1:9" x14ac:dyDescent="0.25">
      <c r="A195" s="2" t="s">
        <v>9</v>
      </c>
      <c r="B195" s="3" t="str">
        <f ca="1">HYPERLINK("#"&amp;CELL("address",'Quarterly Series'!GM4),"Q:PT:N:771")</f>
        <v>Q:PT:N:771</v>
      </c>
      <c r="C195" s="2" t="s">
        <v>11</v>
      </c>
      <c r="D195" s="2" t="s">
        <v>303</v>
      </c>
      <c r="E195" s="2" t="s">
        <v>13</v>
      </c>
      <c r="F195" s="2" t="s">
        <v>19</v>
      </c>
      <c r="G195" s="2" t="s">
        <v>40</v>
      </c>
      <c r="H195" s="2" t="s">
        <v>20</v>
      </c>
      <c r="I195" s="2" t="s">
        <v>17</v>
      </c>
    </row>
    <row r="196" spans="1:9" x14ac:dyDescent="0.25">
      <c r="A196" s="2" t="s">
        <v>9</v>
      </c>
      <c r="B196" s="3" t="str">
        <f ca="1">HYPERLINK("#"&amp;CELL("address",'Quarterly Series'!GN4),"Q:PT:R:628")</f>
        <v>Q:PT:R:628</v>
      </c>
      <c r="C196" s="2" t="s">
        <v>11</v>
      </c>
      <c r="D196" s="2" t="s">
        <v>303</v>
      </c>
      <c r="E196" s="2" t="s">
        <v>22</v>
      </c>
      <c r="F196" s="2" t="s">
        <v>14</v>
      </c>
      <c r="G196" s="2" t="s">
        <v>40</v>
      </c>
      <c r="H196" s="2" t="s">
        <v>23</v>
      </c>
      <c r="I196" s="2" t="s">
        <v>17</v>
      </c>
    </row>
    <row r="197" spans="1:9" x14ac:dyDescent="0.25">
      <c r="A197" s="2" t="s">
        <v>9</v>
      </c>
      <c r="B197" s="3" t="str">
        <f ca="1">HYPERLINK("#"&amp;CELL("address",'Quarterly Series'!GO4),"Q:PT:R:771")</f>
        <v>Q:PT:R:771</v>
      </c>
      <c r="C197" s="2" t="s">
        <v>11</v>
      </c>
      <c r="D197" s="2" t="s">
        <v>303</v>
      </c>
      <c r="E197" s="2" t="s">
        <v>22</v>
      </c>
      <c r="F197" s="2" t="s">
        <v>19</v>
      </c>
      <c r="G197" s="2" t="s">
        <v>40</v>
      </c>
      <c r="H197" s="2" t="s">
        <v>25</v>
      </c>
      <c r="I197" s="2" t="s">
        <v>17</v>
      </c>
    </row>
    <row r="198" spans="1:9" x14ac:dyDescent="0.25">
      <c r="A198" s="2" t="s">
        <v>9</v>
      </c>
      <c r="B198" s="3" t="str">
        <f ca="1">HYPERLINK("#"&amp;CELL("address",'Quarterly Series'!GP4),"Q:RO:N:628")</f>
        <v>Q:RO:N:628</v>
      </c>
      <c r="C198" s="2" t="s">
        <v>11</v>
      </c>
      <c r="D198" s="2" t="s">
        <v>308</v>
      </c>
      <c r="E198" s="2" t="s">
        <v>13</v>
      </c>
      <c r="F198" s="2" t="s">
        <v>14</v>
      </c>
      <c r="G198" s="2" t="s">
        <v>40</v>
      </c>
      <c r="H198" s="2" t="s">
        <v>16</v>
      </c>
      <c r="I198" s="2" t="s">
        <v>17</v>
      </c>
    </row>
    <row r="199" spans="1:9" x14ac:dyDescent="0.25">
      <c r="A199" s="2" t="s">
        <v>9</v>
      </c>
      <c r="B199" s="3" t="str">
        <f ca="1">HYPERLINK("#"&amp;CELL("address",'Quarterly Series'!GQ4),"Q:RO:N:771")</f>
        <v>Q:RO:N:771</v>
      </c>
      <c r="C199" s="2" t="s">
        <v>11</v>
      </c>
      <c r="D199" s="2" t="s">
        <v>308</v>
      </c>
      <c r="E199" s="2" t="s">
        <v>13</v>
      </c>
      <c r="F199" s="2" t="s">
        <v>19</v>
      </c>
      <c r="G199" s="2" t="s">
        <v>40</v>
      </c>
      <c r="H199" s="2" t="s">
        <v>20</v>
      </c>
      <c r="I199" s="2" t="s">
        <v>17</v>
      </c>
    </row>
    <row r="200" spans="1:9" x14ac:dyDescent="0.25">
      <c r="A200" s="2" t="s">
        <v>9</v>
      </c>
      <c r="B200" s="3" t="str">
        <f ca="1">HYPERLINK("#"&amp;CELL("address",'Quarterly Series'!GR4),"Q:RO:R:628")</f>
        <v>Q:RO:R:628</v>
      </c>
      <c r="C200" s="2" t="s">
        <v>11</v>
      </c>
      <c r="D200" s="2" t="s">
        <v>308</v>
      </c>
      <c r="E200" s="2" t="s">
        <v>22</v>
      </c>
      <c r="F200" s="2" t="s">
        <v>14</v>
      </c>
      <c r="G200" s="2" t="s">
        <v>40</v>
      </c>
      <c r="H200" s="2" t="s">
        <v>23</v>
      </c>
      <c r="I200" s="2" t="s">
        <v>17</v>
      </c>
    </row>
    <row r="201" spans="1:9" x14ac:dyDescent="0.25">
      <c r="A201" s="2" t="s">
        <v>9</v>
      </c>
      <c r="B201" s="3" t="str">
        <f ca="1">HYPERLINK("#"&amp;CELL("address",'Quarterly Series'!GS4),"Q:RO:R:771")</f>
        <v>Q:RO:R:771</v>
      </c>
      <c r="C201" s="2" t="s">
        <v>11</v>
      </c>
      <c r="D201" s="2" t="s">
        <v>308</v>
      </c>
      <c r="E201" s="2" t="s">
        <v>22</v>
      </c>
      <c r="F201" s="2" t="s">
        <v>19</v>
      </c>
      <c r="G201" s="2" t="s">
        <v>40</v>
      </c>
      <c r="H201" s="2" t="s">
        <v>25</v>
      </c>
      <c r="I201" s="2" t="s">
        <v>17</v>
      </c>
    </row>
    <row r="202" spans="1:9" x14ac:dyDescent="0.25">
      <c r="A202" s="2" t="s">
        <v>9</v>
      </c>
      <c r="B202" s="3" t="str">
        <f ca="1">HYPERLINK("#"&amp;CELL("address",'Quarterly Series'!GT4),"Q:RS:N:628")</f>
        <v>Q:RS:N:628</v>
      </c>
      <c r="C202" s="2" t="s">
        <v>11</v>
      </c>
      <c r="D202" s="2" t="s">
        <v>313</v>
      </c>
      <c r="E202" s="2" t="s">
        <v>13</v>
      </c>
      <c r="F202" s="2" t="s">
        <v>14</v>
      </c>
      <c r="G202" s="2" t="s">
        <v>314</v>
      </c>
      <c r="H202" s="2" t="s">
        <v>16</v>
      </c>
      <c r="I202" s="2" t="s">
        <v>17</v>
      </c>
    </row>
    <row r="203" spans="1:9" x14ac:dyDescent="0.25">
      <c r="A203" s="2" t="s">
        <v>9</v>
      </c>
      <c r="B203" s="3" t="str">
        <f ca="1">HYPERLINK("#"&amp;CELL("address",'Quarterly Series'!GU4),"Q:RS:N:771")</f>
        <v>Q:RS:N:771</v>
      </c>
      <c r="C203" s="2" t="s">
        <v>11</v>
      </c>
      <c r="D203" s="2" t="s">
        <v>313</v>
      </c>
      <c r="E203" s="2" t="s">
        <v>13</v>
      </c>
      <c r="F203" s="2" t="s">
        <v>19</v>
      </c>
      <c r="G203" s="2" t="s">
        <v>314</v>
      </c>
      <c r="H203" s="2" t="s">
        <v>20</v>
      </c>
      <c r="I203" s="2" t="s">
        <v>17</v>
      </c>
    </row>
    <row r="204" spans="1:9" x14ac:dyDescent="0.25">
      <c r="A204" s="2" t="s">
        <v>9</v>
      </c>
      <c r="B204" s="3" t="str">
        <f ca="1">HYPERLINK("#"&amp;CELL("address",'Quarterly Series'!GV4),"Q:RS:R:628")</f>
        <v>Q:RS:R:628</v>
      </c>
      <c r="C204" s="2" t="s">
        <v>11</v>
      </c>
      <c r="D204" s="2" t="s">
        <v>313</v>
      </c>
      <c r="E204" s="2" t="s">
        <v>22</v>
      </c>
      <c r="F204" s="2" t="s">
        <v>14</v>
      </c>
      <c r="G204" s="2" t="s">
        <v>314</v>
      </c>
      <c r="H204" s="2" t="s">
        <v>23</v>
      </c>
      <c r="I204" s="2" t="s">
        <v>17</v>
      </c>
    </row>
    <row r="205" spans="1:9" x14ac:dyDescent="0.25">
      <c r="A205" s="2" t="s">
        <v>9</v>
      </c>
      <c r="B205" s="3" t="str">
        <f ca="1">HYPERLINK("#"&amp;CELL("address",'Quarterly Series'!GW4),"Q:RS:R:771")</f>
        <v>Q:RS:R:771</v>
      </c>
      <c r="C205" s="2" t="s">
        <v>11</v>
      </c>
      <c r="D205" s="2" t="s">
        <v>313</v>
      </c>
      <c r="E205" s="2" t="s">
        <v>22</v>
      </c>
      <c r="F205" s="2" t="s">
        <v>19</v>
      </c>
      <c r="G205" s="2" t="s">
        <v>314</v>
      </c>
      <c r="H205" s="2" t="s">
        <v>25</v>
      </c>
      <c r="I205" s="2" t="s">
        <v>17</v>
      </c>
    </row>
    <row r="206" spans="1:9" x14ac:dyDescent="0.25">
      <c r="A206" s="2" t="s">
        <v>9</v>
      </c>
      <c r="B206" s="3" t="str">
        <f ca="1">HYPERLINK("#"&amp;CELL("address",'Quarterly Series'!GX4),"Q:RU:N:628")</f>
        <v>Q:RU:N:628</v>
      </c>
      <c r="C206" s="2" t="s">
        <v>11</v>
      </c>
      <c r="D206" s="2" t="s">
        <v>319</v>
      </c>
      <c r="E206" s="2" t="s">
        <v>13</v>
      </c>
      <c r="F206" s="2" t="s">
        <v>14</v>
      </c>
      <c r="G206" s="2" t="s">
        <v>320</v>
      </c>
      <c r="H206" s="2" t="s">
        <v>16</v>
      </c>
      <c r="I206" s="2" t="s">
        <v>17</v>
      </c>
    </row>
    <row r="207" spans="1:9" x14ac:dyDescent="0.25">
      <c r="A207" s="2" t="s">
        <v>9</v>
      </c>
      <c r="B207" s="3" t="str">
        <f ca="1">HYPERLINK("#"&amp;CELL("address",'Quarterly Series'!GY4),"Q:RU:N:771")</f>
        <v>Q:RU:N:771</v>
      </c>
      <c r="C207" s="2" t="s">
        <v>11</v>
      </c>
      <c r="D207" s="2" t="s">
        <v>319</v>
      </c>
      <c r="E207" s="2" t="s">
        <v>13</v>
      </c>
      <c r="F207" s="2" t="s">
        <v>19</v>
      </c>
      <c r="G207" s="2" t="s">
        <v>320</v>
      </c>
      <c r="H207" s="2" t="s">
        <v>20</v>
      </c>
      <c r="I207" s="2" t="s">
        <v>17</v>
      </c>
    </row>
    <row r="208" spans="1:9" x14ac:dyDescent="0.25">
      <c r="A208" s="2" t="s">
        <v>9</v>
      </c>
      <c r="B208" s="3" t="str">
        <f ca="1">HYPERLINK("#"&amp;CELL("address",'Quarterly Series'!GZ4),"Q:RU:R:628")</f>
        <v>Q:RU:R:628</v>
      </c>
      <c r="C208" s="2" t="s">
        <v>11</v>
      </c>
      <c r="D208" s="2" t="s">
        <v>319</v>
      </c>
      <c r="E208" s="2" t="s">
        <v>22</v>
      </c>
      <c r="F208" s="2" t="s">
        <v>14</v>
      </c>
      <c r="G208" s="2" t="s">
        <v>320</v>
      </c>
      <c r="H208" s="2" t="s">
        <v>23</v>
      </c>
      <c r="I208" s="2" t="s">
        <v>17</v>
      </c>
    </row>
    <row r="209" spans="1:9" x14ac:dyDescent="0.25">
      <c r="A209" s="2" t="s">
        <v>9</v>
      </c>
      <c r="B209" s="3" t="str">
        <f ca="1">HYPERLINK("#"&amp;CELL("address",'Quarterly Series'!HA4),"Q:RU:R:771")</f>
        <v>Q:RU:R:771</v>
      </c>
      <c r="C209" s="2" t="s">
        <v>11</v>
      </c>
      <c r="D209" s="2" t="s">
        <v>319</v>
      </c>
      <c r="E209" s="2" t="s">
        <v>22</v>
      </c>
      <c r="F209" s="2" t="s">
        <v>19</v>
      </c>
      <c r="G209" s="2" t="s">
        <v>320</v>
      </c>
      <c r="H209" s="2" t="s">
        <v>25</v>
      </c>
      <c r="I209" s="2" t="s">
        <v>17</v>
      </c>
    </row>
    <row r="210" spans="1:9" x14ac:dyDescent="0.25">
      <c r="A210" s="2" t="s">
        <v>9</v>
      </c>
      <c r="B210" s="3" t="str">
        <f ca="1">HYPERLINK("#"&amp;CELL("address",'Quarterly Series'!HB4),"Q:SE:N:628")</f>
        <v>Q:SE:N:628</v>
      </c>
      <c r="C210" s="2" t="s">
        <v>11</v>
      </c>
      <c r="D210" s="2" t="s">
        <v>325</v>
      </c>
      <c r="E210" s="2" t="s">
        <v>13</v>
      </c>
      <c r="F210" s="2" t="s">
        <v>14</v>
      </c>
      <c r="G210" s="2" t="s">
        <v>326</v>
      </c>
      <c r="H210" s="2" t="s">
        <v>16</v>
      </c>
      <c r="I210" s="2" t="s">
        <v>17</v>
      </c>
    </row>
    <row r="211" spans="1:9" x14ac:dyDescent="0.25">
      <c r="A211" s="2" t="s">
        <v>9</v>
      </c>
      <c r="B211" s="3" t="str">
        <f ca="1">HYPERLINK("#"&amp;CELL("address",'Quarterly Series'!HC4),"Q:SE:N:771")</f>
        <v>Q:SE:N:771</v>
      </c>
      <c r="C211" s="2" t="s">
        <v>11</v>
      </c>
      <c r="D211" s="2" t="s">
        <v>325</v>
      </c>
      <c r="E211" s="2" t="s">
        <v>13</v>
      </c>
      <c r="F211" s="2" t="s">
        <v>19</v>
      </c>
      <c r="G211" s="2" t="s">
        <v>326</v>
      </c>
      <c r="H211" s="2" t="s">
        <v>20</v>
      </c>
      <c r="I211" s="2" t="s">
        <v>17</v>
      </c>
    </row>
    <row r="212" spans="1:9" x14ac:dyDescent="0.25">
      <c r="A212" s="2" t="s">
        <v>9</v>
      </c>
      <c r="B212" s="3" t="str">
        <f ca="1">HYPERLINK("#"&amp;CELL("address",'Quarterly Series'!HD4),"Q:SE:R:628")</f>
        <v>Q:SE:R:628</v>
      </c>
      <c r="C212" s="2" t="s">
        <v>11</v>
      </c>
      <c r="D212" s="2" t="s">
        <v>325</v>
      </c>
      <c r="E212" s="2" t="s">
        <v>22</v>
      </c>
      <c r="F212" s="2" t="s">
        <v>14</v>
      </c>
      <c r="G212" s="2" t="s">
        <v>326</v>
      </c>
      <c r="H212" s="2" t="s">
        <v>23</v>
      </c>
      <c r="I212" s="2" t="s">
        <v>17</v>
      </c>
    </row>
    <row r="213" spans="1:9" x14ac:dyDescent="0.25">
      <c r="A213" s="2" t="s">
        <v>9</v>
      </c>
      <c r="B213" s="3" t="str">
        <f ca="1">HYPERLINK("#"&amp;CELL("address",'Quarterly Series'!HE4),"Q:SE:R:771")</f>
        <v>Q:SE:R:771</v>
      </c>
      <c r="C213" s="2" t="s">
        <v>11</v>
      </c>
      <c r="D213" s="2" t="s">
        <v>325</v>
      </c>
      <c r="E213" s="2" t="s">
        <v>22</v>
      </c>
      <c r="F213" s="2" t="s">
        <v>19</v>
      </c>
      <c r="G213" s="2" t="s">
        <v>326</v>
      </c>
      <c r="H213" s="2" t="s">
        <v>25</v>
      </c>
      <c r="I213" s="2" t="s">
        <v>17</v>
      </c>
    </row>
    <row r="214" spans="1:9" x14ac:dyDescent="0.25">
      <c r="A214" s="2" t="s">
        <v>9</v>
      </c>
      <c r="B214" s="3" t="str">
        <f ca="1">HYPERLINK("#"&amp;CELL("address",'Quarterly Series'!HF4),"Q:SG:N:628")</f>
        <v>Q:SG:N:628</v>
      </c>
      <c r="C214" s="2" t="s">
        <v>11</v>
      </c>
      <c r="D214" s="2" t="s">
        <v>331</v>
      </c>
      <c r="E214" s="2" t="s">
        <v>13</v>
      </c>
      <c r="F214" s="2" t="s">
        <v>14</v>
      </c>
      <c r="G214" s="2" t="s">
        <v>40</v>
      </c>
      <c r="H214" s="2" t="s">
        <v>16</v>
      </c>
      <c r="I214" s="2" t="s">
        <v>17</v>
      </c>
    </row>
    <row r="215" spans="1:9" x14ac:dyDescent="0.25">
      <c r="A215" s="2" t="s">
        <v>9</v>
      </c>
      <c r="B215" s="3" t="str">
        <f ca="1">HYPERLINK("#"&amp;CELL("address",'Quarterly Series'!HG4),"Q:SG:N:771")</f>
        <v>Q:SG:N:771</v>
      </c>
      <c r="C215" s="2" t="s">
        <v>11</v>
      </c>
      <c r="D215" s="2" t="s">
        <v>331</v>
      </c>
      <c r="E215" s="2" t="s">
        <v>13</v>
      </c>
      <c r="F215" s="2" t="s">
        <v>19</v>
      </c>
      <c r="G215" s="2" t="s">
        <v>40</v>
      </c>
      <c r="H215" s="2" t="s">
        <v>20</v>
      </c>
      <c r="I215" s="2" t="s">
        <v>17</v>
      </c>
    </row>
    <row r="216" spans="1:9" x14ac:dyDescent="0.25">
      <c r="A216" s="2" t="s">
        <v>9</v>
      </c>
      <c r="B216" s="3" t="str">
        <f ca="1">HYPERLINK("#"&amp;CELL("address",'Quarterly Series'!HH4),"Q:SG:R:628")</f>
        <v>Q:SG:R:628</v>
      </c>
      <c r="C216" s="2" t="s">
        <v>11</v>
      </c>
      <c r="D216" s="2" t="s">
        <v>331</v>
      </c>
      <c r="E216" s="2" t="s">
        <v>22</v>
      </c>
      <c r="F216" s="2" t="s">
        <v>14</v>
      </c>
      <c r="G216" s="2" t="s">
        <v>40</v>
      </c>
      <c r="H216" s="2" t="s">
        <v>23</v>
      </c>
      <c r="I216" s="2" t="s">
        <v>17</v>
      </c>
    </row>
    <row r="217" spans="1:9" x14ac:dyDescent="0.25">
      <c r="A217" s="2" t="s">
        <v>9</v>
      </c>
      <c r="B217" s="3" t="str">
        <f ca="1">HYPERLINK("#"&amp;CELL("address",'Quarterly Series'!HI4),"Q:SG:R:771")</f>
        <v>Q:SG:R:771</v>
      </c>
      <c r="C217" s="2" t="s">
        <v>11</v>
      </c>
      <c r="D217" s="2" t="s">
        <v>331</v>
      </c>
      <c r="E217" s="2" t="s">
        <v>22</v>
      </c>
      <c r="F217" s="2" t="s">
        <v>19</v>
      </c>
      <c r="G217" s="2" t="s">
        <v>40</v>
      </c>
      <c r="H217" s="2" t="s">
        <v>25</v>
      </c>
      <c r="I217" s="2" t="s">
        <v>17</v>
      </c>
    </row>
    <row r="218" spans="1:9" x14ac:dyDescent="0.25">
      <c r="A218" s="2" t="s">
        <v>9</v>
      </c>
      <c r="B218" s="3" t="str">
        <f ca="1">HYPERLINK("#"&amp;CELL("address",'Quarterly Series'!HJ4),"Q:SI:N:628")</f>
        <v>Q:SI:N:628</v>
      </c>
      <c r="C218" s="2" t="s">
        <v>11</v>
      </c>
      <c r="D218" s="2" t="s">
        <v>336</v>
      </c>
      <c r="E218" s="2" t="s">
        <v>13</v>
      </c>
      <c r="F218" s="2" t="s">
        <v>14</v>
      </c>
      <c r="G218" s="2" t="s">
        <v>40</v>
      </c>
      <c r="H218" s="2" t="s">
        <v>16</v>
      </c>
      <c r="I218" s="2" t="s">
        <v>17</v>
      </c>
    </row>
    <row r="219" spans="1:9" x14ac:dyDescent="0.25">
      <c r="A219" s="2" t="s">
        <v>9</v>
      </c>
      <c r="B219" s="3" t="str">
        <f ca="1">HYPERLINK("#"&amp;CELL("address",'Quarterly Series'!HK4),"Q:SI:N:771")</f>
        <v>Q:SI:N:771</v>
      </c>
      <c r="C219" s="2" t="s">
        <v>11</v>
      </c>
      <c r="D219" s="2" t="s">
        <v>336</v>
      </c>
      <c r="E219" s="2" t="s">
        <v>13</v>
      </c>
      <c r="F219" s="2" t="s">
        <v>19</v>
      </c>
      <c r="G219" s="2" t="s">
        <v>40</v>
      </c>
      <c r="H219" s="2" t="s">
        <v>20</v>
      </c>
      <c r="I219" s="2" t="s">
        <v>17</v>
      </c>
    </row>
    <row r="220" spans="1:9" x14ac:dyDescent="0.25">
      <c r="A220" s="2" t="s">
        <v>9</v>
      </c>
      <c r="B220" s="3" t="str">
        <f ca="1">HYPERLINK("#"&amp;CELL("address",'Quarterly Series'!HL4),"Q:SI:R:628")</f>
        <v>Q:SI:R:628</v>
      </c>
      <c r="C220" s="2" t="s">
        <v>11</v>
      </c>
      <c r="D220" s="2" t="s">
        <v>336</v>
      </c>
      <c r="E220" s="2" t="s">
        <v>22</v>
      </c>
      <c r="F220" s="2" t="s">
        <v>14</v>
      </c>
      <c r="G220" s="2" t="s">
        <v>40</v>
      </c>
      <c r="H220" s="2" t="s">
        <v>23</v>
      </c>
      <c r="I220" s="2" t="s">
        <v>17</v>
      </c>
    </row>
    <row r="221" spans="1:9" x14ac:dyDescent="0.25">
      <c r="A221" s="2" t="s">
        <v>9</v>
      </c>
      <c r="B221" s="3" t="str">
        <f ca="1">HYPERLINK("#"&amp;CELL("address",'Quarterly Series'!HM4),"Q:SI:R:771")</f>
        <v>Q:SI:R:771</v>
      </c>
      <c r="C221" s="2" t="s">
        <v>11</v>
      </c>
      <c r="D221" s="2" t="s">
        <v>336</v>
      </c>
      <c r="E221" s="2" t="s">
        <v>22</v>
      </c>
      <c r="F221" s="2" t="s">
        <v>19</v>
      </c>
      <c r="G221" s="2" t="s">
        <v>40</v>
      </c>
      <c r="H221" s="2" t="s">
        <v>25</v>
      </c>
      <c r="I221" s="2" t="s">
        <v>17</v>
      </c>
    </row>
    <row r="222" spans="1:9" x14ac:dyDescent="0.25">
      <c r="A222" s="2" t="s">
        <v>9</v>
      </c>
      <c r="B222" s="3" t="str">
        <f ca="1">HYPERLINK("#"&amp;CELL("address",'Quarterly Series'!HN4),"Q:SK:N:628")</f>
        <v>Q:SK:N:628</v>
      </c>
      <c r="C222" s="2" t="s">
        <v>11</v>
      </c>
      <c r="D222" s="2" t="s">
        <v>341</v>
      </c>
      <c r="E222" s="2" t="s">
        <v>13</v>
      </c>
      <c r="F222" s="2" t="s">
        <v>14</v>
      </c>
      <c r="G222" s="2" t="s">
        <v>40</v>
      </c>
      <c r="H222" s="2" t="s">
        <v>16</v>
      </c>
      <c r="I222" s="2" t="s">
        <v>17</v>
      </c>
    </row>
    <row r="223" spans="1:9" x14ac:dyDescent="0.25">
      <c r="A223" s="2" t="s">
        <v>9</v>
      </c>
      <c r="B223" s="3" t="str">
        <f ca="1">HYPERLINK("#"&amp;CELL("address",'Quarterly Series'!HO4),"Q:SK:N:771")</f>
        <v>Q:SK:N:771</v>
      </c>
      <c r="C223" s="2" t="s">
        <v>11</v>
      </c>
      <c r="D223" s="2" t="s">
        <v>341</v>
      </c>
      <c r="E223" s="2" t="s">
        <v>13</v>
      </c>
      <c r="F223" s="2" t="s">
        <v>19</v>
      </c>
      <c r="G223" s="2" t="s">
        <v>40</v>
      </c>
      <c r="H223" s="2" t="s">
        <v>20</v>
      </c>
      <c r="I223" s="2" t="s">
        <v>17</v>
      </c>
    </row>
    <row r="224" spans="1:9" x14ac:dyDescent="0.25">
      <c r="A224" s="2" t="s">
        <v>9</v>
      </c>
      <c r="B224" s="3" t="str">
        <f ca="1">HYPERLINK("#"&amp;CELL("address",'Quarterly Series'!HP4),"Q:SK:R:628")</f>
        <v>Q:SK:R:628</v>
      </c>
      <c r="C224" s="2" t="s">
        <v>11</v>
      </c>
      <c r="D224" s="2" t="s">
        <v>341</v>
      </c>
      <c r="E224" s="2" t="s">
        <v>22</v>
      </c>
      <c r="F224" s="2" t="s">
        <v>14</v>
      </c>
      <c r="G224" s="2" t="s">
        <v>40</v>
      </c>
      <c r="H224" s="2" t="s">
        <v>23</v>
      </c>
      <c r="I224" s="2" t="s">
        <v>17</v>
      </c>
    </row>
    <row r="225" spans="1:9" x14ac:dyDescent="0.25">
      <c r="A225" s="2" t="s">
        <v>9</v>
      </c>
      <c r="B225" s="3" t="str">
        <f ca="1">HYPERLINK("#"&amp;CELL("address",'Quarterly Series'!HQ4),"Q:SK:R:771")</f>
        <v>Q:SK:R:771</v>
      </c>
      <c r="C225" s="2" t="s">
        <v>11</v>
      </c>
      <c r="D225" s="2" t="s">
        <v>341</v>
      </c>
      <c r="E225" s="2" t="s">
        <v>22</v>
      </c>
      <c r="F225" s="2" t="s">
        <v>19</v>
      </c>
      <c r="G225" s="2" t="s">
        <v>40</v>
      </c>
      <c r="H225" s="2" t="s">
        <v>25</v>
      </c>
      <c r="I225" s="2" t="s">
        <v>17</v>
      </c>
    </row>
    <row r="226" spans="1:9" x14ac:dyDescent="0.25">
      <c r="A226" s="2" t="s">
        <v>9</v>
      </c>
      <c r="B226" s="3" t="str">
        <f ca="1">HYPERLINK("#"&amp;CELL("address",'Quarterly Series'!HR4),"Q:TH:N:628")</f>
        <v>Q:TH:N:628</v>
      </c>
      <c r="C226" s="2" t="s">
        <v>11</v>
      </c>
      <c r="D226" s="2" t="s">
        <v>346</v>
      </c>
      <c r="E226" s="2" t="s">
        <v>13</v>
      </c>
      <c r="F226" s="2" t="s">
        <v>14</v>
      </c>
      <c r="G226" s="2" t="s">
        <v>347</v>
      </c>
      <c r="H226" s="2" t="s">
        <v>16</v>
      </c>
      <c r="I226" s="2" t="s">
        <v>17</v>
      </c>
    </row>
    <row r="227" spans="1:9" x14ac:dyDescent="0.25">
      <c r="A227" s="2" t="s">
        <v>9</v>
      </c>
      <c r="B227" s="3" t="str">
        <f ca="1">HYPERLINK("#"&amp;CELL("address",'Quarterly Series'!HS4),"Q:TH:N:771")</f>
        <v>Q:TH:N:771</v>
      </c>
      <c r="C227" s="2" t="s">
        <v>11</v>
      </c>
      <c r="D227" s="2" t="s">
        <v>346</v>
      </c>
      <c r="E227" s="2" t="s">
        <v>13</v>
      </c>
      <c r="F227" s="2" t="s">
        <v>19</v>
      </c>
      <c r="G227" s="2" t="s">
        <v>347</v>
      </c>
      <c r="H227" s="2" t="s">
        <v>20</v>
      </c>
      <c r="I227" s="2" t="s">
        <v>17</v>
      </c>
    </row>
    <row r="228" spans="1:9" x14ac:dyDescent="0.25">
      <c r="A228" s="2" t="s">
        <v>9</v>
      </c>
      <c r="B228" s="3" t="str">
        <f ca="1">HYPERLINK("#"&amp;CELL("address",'Quarterly Series'!HT4),"Q:TH:R:628")</f>
        <v>Q:TH:R:628</v>
      </c>
      <c r="C228" s="2" t="s">
        <v>11</v>
      </c>
      <c r="D228" s="2" t="s">
        <v>346</v>
      </c>
      <c r="E228" s="2" t="s">
        <v>22</v>
      </c>
      <c r="F228" s="2" t="s">
        <v>14</v>
      </c>
      <c r="G228" s="2" t="s">
        <v>347</v>
      </c>
      <c r="H228" s="2" t="s">
        <v>23</v>
      </c>
      <c r="I228" s="2" t="s">
        <v>17</v>
      </c>
    </row>
    <row r="229" spans="1:9" x14ac:dyDescent="0.25">
      <c r="A229" s="2" t="s">
        <v>9</v>
      </c>
      <c r="B229" s="3" t="str">
        <f ca="1">HYPERLINK("#"&amp;CELL("address",'Quarterly Series'!HU4),"Q:TH:R:771")</f>
        <v>Q:TH:R:771</v>
      </c>
      <c r="C229" s="2" t="s">
        <v>11</v>
      </c>
      <c r="D229" s="2" t="s">
        <v>346</v>
      </c>
      <c r="E229" s="2" t="s">
        <v>22</v>
      </c>
      <c r="F229" s="2" t="s">
        <v>19</v>
      </c>
      <c r="G229" s="2" t="s">
        <v>347</v>
      </c>
      <c r="H229" s="2" t="s">
        <v>25</v>
      </c>
      <c r="I229" s="2" t="s">
        <v>17</v>
      </c>
    </row>
    <row r="230" spans="1:9" x14ac:dyDescent="0.25">
      <c r="A230" s="2" t="s">
        <v>9</v>
      </c>
      <c r="B230" s="3" t="str">
        <f ca="1">HYPERLINK("#"&amp;CELL("address",'Quarterly Series'!HV4),"Q:TR:N:628")</f>
        <v>Q:TR:N:628</v>
      </c>
      <c r="C230" s="2" t="s">
        <v>11</v>
      </c>
      <c r="D230" s="2" t="s">
        <v>352</v>
      </c>
      <c r="E230" s="2" t="s">
        <v>13</v>
      </c>
      <c r="F230" s="2" t="s">
        <v>14</v>
      </c>
      <c r="G230" s="2" t="s">
        <v>40</v>
      </c>
      <c r="H230" s="2" t="s">
        <v>16</v>
      </c>
      <c r="I230" s="2" t="s">
        <v>17</v>
      </c>
    </row>
    <row r="231" spans="1:9" x14ac:dyDescent="0.25">
      <c r="A231" s="2" t="s">
        <v>9</v>
      </c>
      <c r="B231" s="3" t="str">
        <f ca="1">HYPERLINK("#"&amp;CELL("address",'Quarterly Series'!HW4),"Q:TR:N:771")</f>
        <v>Q:TR:N:771</v>
      </c>
      <c r="C231" s="2" t="s">
        <v>11</v>
      </c>
      <c r="D231" s="2" t="s">
        <v>352</v>
      </c>
      <c r="E231" s="2" t="s">
        <v>13</v>
      </c>
      <c r="F231" s="2" t="s">
        <v>19</v>
      </c>
      <c r="G231" s="2" t="s">
        <v>40</v>
      </c>
      <c r="H231" s="2" t="s">
        <v>20</v>
      </c>
      <c r="I231" s="2" t="s">
        <v>17</v>
      </c>
    </row>
    <row r="232" spans="1:9" x14ac:dyDescent="0.25">
      <c r="A232" s="2" t="s">
        <v>9</v>
      </c>
      <c r="B232" s="3" t="str">
        <f ca="1">HYPERLINK("#"&amp;CELL("address",'Quarterly Series'!HX4),"Q:TR:R:628")</f>
        <v>Q:TR:R:628</v>
      </c>
      <c r="C232" s="2" t="s">
        <v>11</v>
      </c>
      <c r="D232" s="2" t="s">
        <v>352</v>
      </c>
      <c r="E232" s="2" t="s">
        <v>22</v>
      </c>
      <c r="F232" s="2" t="s">
        <v>14</v>
      </c>
      <c r="G232" s="2" t="s">
        <v>40</v>
      </c>
      <c r="H232" s="2" t="s">
        <v>23</v>
      </c>
      <c r="I232" s="2" t="s">
        <v>17</v>
      </c>
    </row>
    <row r="233" spans="1:9" x14ac:dyDescent="0.25">
      <c r="A233" s="2" t="s">
        <v>9</v>
      </c>
      <c r="B233" s="3" t="str">
        <f ca="1">HYPERLINK("#"&amp;CELL("address",'Quarterly Series'!HY4),"Q:TR:R:771")</f>
        <v>Q:TR:R:771</v>
      </c>
      <c r="C233" s="2" t="s">
        <v>11</v>
      </c>
      <c r="D233" s="2" t="s">
        <v>352</v>
      </c>
      <c r="E233" s="2" t="s">
        <v>22</v>
      </c>
      <c r="F233" s="2" t="s">
        <v>19</v>
      </c>
      <c r="G233" s="2" t="s">
        <v>40</v>
      </c>
      <c r="H233" s="2" t="s">
        <v>25</v>
      </c>
      <c r="I233" s="2" t="s">
        <v>17</v>
      </c>
    </row>
    <row r="234" spans="1:9" x14ac:dyDescent="0.25">
      <c r="A234" s="2" t="s">
        <v>9</v>
      </c>
      <c r="B234" s="3" t="str">
        <f ca="1">HYPERLINK("#"&amp;CELL("address",'Quarterly Series'!HZ4),"Q:US:N:628")</f>
        <v>Q:US:N:628</v>
      </c>
      <c r="C234" s="2" t="s">
        <v>11</v>
      </c>
      <c r="D234" s="2" t="s">
        <v>357</v>
      </c>
      <c r="E234" s="2" t="s">
        <v>13</v>
      </c>
      <c r="F234" s="2" t="s">
        <v>14</v>
      </c>
      <c r="G234" s="2" t="s">
        <v>358</v>
      </c>
      <c r="H234" s="2" t="s">
        <v>16</v>
      </c>
      <c r="I234" s="2" t="s">
        <v>17</v>
      </c>
    </row>
    <row r="235" spans="1:9" x14ac:dyDescent="0.25">
      <c r="A235" s="2" t="s">
        <v>9</v>
      </c>
      <c r="B235" s="3" t="str">
        <f ca="1">HYPERLINK("#"&amp;CELL("address",'Quarterly Series'!IA4),"Q:US:N:771")</f>
        <v>Q:US:N:771</v>
      </c>
      <c r="C235" s="2" t="s">
        <v>11</v>
      </c>
      <c r="D235" s="2" t="s">
        <v>357</v>
      </c>
      <c r="E235" s="2" t="s">
        <v>13</v>
      </c>
      <c r="F235" s="2" t="s">
        <v>19</v>
      </c>
      <c r="G235" s="2" t="s">
        <v>358</v>
      </c>
      <c r="H235" s="2" t="s">
        <v>20</v>
      </c>
      <c r="I235" s="2" t="s">
        <v>17</v>
      </c>
    </row>
    <row r="236" spans="1:9" x14ac:dyDescent="0.25">
      <c r="A236" s="2" t="s">
        <v>9</v>
      </c>
      <c r="B236" s="3" t="str">
        <f ca="1">HYPERLINK("#"&amp;CELL("address",'Quarterly Series'!IB4),"Q:US:R:628")</f>
        <v>Q:US:R:628</v>
      </c>
      <c r="C236" s="2" t="s">
        <v>11</v>
      </c>
      <c r="D236" s="2" t="s">
        <v>357</v>
      </c>
      <c r="E236" s="2" t="s">
        <v>22</v>
      </c>
      <c r="F236" s="2" t="s">
        <v>14</v>
      </c>
      <c r="G236" s="2" t="s">
        <v>358</v>
      </c>
      <c r="H236" s="2" t="s">
        <v>23</v>
      </c>
      <c r="I236" s="2" t="s">
        <v>17</v>
      </c>
    </row>
    <row r="237" spans="1:9" x14ac:dyDescent="0.25">
      <c r="A237" s="2" t="s">
        <v>9</v>
      </c>
      <c r="B237" s="3" t="str">
        <f ca="1">HYPERLINK("#"&amp;CELL("address",'Quarterly Series'!IC4),"Q:US:R:771")</f>
        <v>Q:US:R:771</v>
      </c>
      <c r="C237" s="2" t="s">
        <v>11</v>
      </c>
      <c r="D237" s="2" t="s">
        <v>357</v>
      </c>
      <c r="E237" s="2" t="s">
        <v>22</v>
      </c>
      <c r="F237" s="2" t="s">
        <v>19</v>
      </c>
      <c r="G237" s="2" t="s">
        <v>358</v>
      </c>
      <c r="H237" s="2" t="s">
        <v>25</v>
      </c>
      <c r="I237" s="2" t="s">
        <v>17</v>
      </c>
    </row>
    <row r="238" spans="1:9" x14ac:dyDescent="0.25">
      <c r="A238" s="2" t="s">
        <v>9</v>
      </c>
      <c r="B238" s="3" t="str">
        <f ca="1">HYPERLINK("#"&amp;CELL("address",'Quarterly Series'!ID4),"Q:XM:N:628")</f>
        <v>Q:XM:N:628</v>
      </c>
      <c r="C238" s="2" t="s">
        <v>11</v>
      </c>
      <c r="D238" s="2" t="s">
        <v>363</v>
      </c>
      <c r="E238" s="2" t="s">
        <v>13</v>
      </c>
      <c r="F238" s="2" t="s">
        <v>14</v>
      </c>
      <c r="G238" s="2" t="s">
        <v>40</v>
      </c>
      <c r="H238" s="2" t="s">
        <v>16</v>
      </c>
      <c r="I238" s="2" t="s">
        <v>364</v>
      </c>
    </row>
    <row r="239" spans="1:9" x14ac:dyDescent="0.25">
      <c r="A239" s="2" t="s">
        <v>9</v>
      </c>
      <c r="B239" s="3" t="str">
        <f ca="1">HYPERLINK("#"&amp;CELL("address",'Quarterly Series'!IE4),"Q:XM:N:771")</f>
        <v>Q:XM:N:771</v>
      </c>
      <c r="C239" s="2" t="s">
        <v>11</v>
      </c>
      <c r="D239" s="2" t="s">
        <v>363</v>
      </c>
      <c r="E239" s="2" t="s">
        <v>13</v>
      </c>
      <c r="F239" s="2" t="s">
        <v>19</v>
      </c>
      <c r="G239" s="2" t="s">
        <v>40</v>
      </c>
      <c r="H239" s="2" t="s">
        <v>20</v>
      </c>
      <c r="I239" s="2" t="s">
        <v>364</v>
      </c>
    </row>
    <row r="240" spans="1:9" x14ac:dyDescent="0.25">
      <c r="A240" s="2" t="s">
        <v>9</v>
      </c>
      <c r="B240" s="3" t="str">
        <f ca="1">HYPERLINK("#"&amp;CELL("address",'Quarterly Series'!IF4),"Q:XM:R:628")</f>
        <v>Q:XM:R:628</v>
      </c>
      <c r="C240" s="2" t="s">
        <v>11</v>
      </c>
      <c r="D240" s="2" t="s">
        <v>363</v>
      </c>
      <c r="E240" s="2" t="s">
        <v>22</v>
      </c>
      <c r="F240" s="2" t="s">
        <v>14</v>
      </c>
      <c r="G240" s="2" t="s">
        <v>40</v>
      </c>
      <c r="H240" s="2" t="s">
        <v>23</v>
      </c>
      <c r="I240" s="2" t="s">
        <v>364</v>
      </c>
    </row>
    <row r="241" spans="1:9" x14ac:dyDescent="0.25">
      <c r="A241" s="2" t="s">
        <v>9</v>
      </c>
      <c r="B241" s="3" t="str">
        <f ca="1">HYPERLINK("#"&amp;CELL("address",'Quarterly Series'!IG4),"Q:XM:R:771")</f>
        <v>Q:XM:R:771</v>
      </c>
      <c r="C241" s="2" t="s">
        <v>11</v>
      </c>
      <c r="D241" s="2" t="s">
        <v>363</v>
      </c>
      <c r="E241" s="2" t="s">
        <v>22</v>
      </c>
      <c r="F241" s="2" t="s">
        <v>19</v>
      </c>
      <c r="G241" s="2" t="s">
        <v>40</v>
      </c>
      <c r="H241" s="2" t="s">
        <v>25</v>
      </c>
      <c r="I241" s="2" t="s">
        <v>364</v>
      </c>
    </row>
    <row r="242" spans="1:9" x14ac:dyDescent="0.25">
      <c r="A242" s="2" t="s">
        <v>9</v>
      </c>
      <c r="B242" s="3" t="str">
        <f ca="1">HYPERLINK("#"&amp;CELL("address",'Quarterly Series'!IH4),"Q:XW:N:628")</f>
        <v>Q:XW:N:628</v>
      </c>
      <c r="C242" s="2" t="s">
        <v>11</v>
      </c>
      <c r="D242" s="2" t="s">
        <v>369</v>
      </c>
      <c r="E242" s="2" t="s">
        <v>13</v>
      </c>
      <c r="F242" s="2" t="s">
        <v>14</v>
      </c>
      <c r="G242" s="2" t="s">
        <v>17</v>
      </c>
      <c r="H242" s="2" t="s">
        <v>16</v>
      </c>
      <c r="I242" s="2" t="s">
        <v>17</v>
      </c>
    </row>
    <row r="243" spans="1:9" x14ac:dyDescent="0.25">
      <c r="A243" s="2" t="s">
        <v>9</v>
      </c>
      <c r="B243" s="3" t="str">
        <f ca="1">HYPERLINK("#"&amp;CELL("address",'Quarterly Series'!II4),"Q:XW:N:771")</f>
        <v>Q:XW:N:771</v>
      </c>
      <c r="C243" s="2" t="s">
        <v>11</v>
      </c>
      <c r="D243" s="2" t="s">
        <v>369</v>
      </c>
      <c r="E243" s="2" t="s">
        <v>13</v>
      </c>
      <c r="F243" s="2" t="s">
        <v>19</v>
      </c>
      <c r="G243" s="2" t="s">
        <v>17</v>
      </c>
      <c r="H243" s="2" t="s">
        <v>20</v>
      </c>
      <c r="I243" s="2" t="s">
        <v>17</v>
      </c>
    </row>
    <row r="244" spans="1:9" x14ac:dyDescent="0.25">
      <c r="A244" s="2" t="s">
        <v>9</v>
      </c>
      <c r="B244" s="3" t="str">
        <f ca="1">HYPERLINK("#"&amp;CELL("address",'Quarterly Series'!IJ4),"Q:XW:R:628")</f>
        <v>Q:XW:R:628</v>
      </c>
      <c r="C244" s="2" t="s">
        <v>11</v>
      </c>
      <c r="D244" s="2" t="s">
        <v>369</v>
      </c>
      <c r="E244" s="2" t="s">
        <v>22</v>
      </c>
      <c r="F244" s="2" t="s">
        <v>14</v>
      </c>
      <c r="G244" s="2" t="s">
        <v>17</v>
      </c>
      <c r="H244" s="2" t="s">
        <v>23</v>
      </c>
      <c r="I244" s="2" t="s">
        <v>17</v>
      </c>
    </row>
    <row r="245" spans="1:9" x14ac:dyDescent="0.25">
      <c r="A245" s="2" t="s">
        <v>9</v>
      </c>
      <c r="B245" s="3" t="str">
        <f ca="1">HYPERLINK("#"&amp;CELL("address",'Quarterly Series'!IK4),"Q:XW:R:771")</f>
        <v>Q:XW:R:771</v>
      </c>
      <c r="C245" s="2" t="s">
        <v>11</v>
      </c>
      <c r="D245" s="2" t="s">
        <v>369</v>
      </c>
      <c r="E245" s="2" t="s">
        <v>22</v>
      </c>
      <c r="F245" s="2" t="s">
        <v>19</v>
      </c>
      <c r="G245" s="2" t="s">
        <v>17</v>
      </c>
      <c r="H245" s="2" t="s">
        <v>25</v>
      </c>
      <c r="I245" s="2" t="s">
        <v>17</v>
      </c>
    </row>
    <row r="246" spans="1:9" x14ac:dyDescent="0.25">
      <c r="A246" s="2" t="s">
        <v>9</v>
      </c>
      <c r="B246" s="3" t="str">
        <f ca="1">HYPERLINK("#"&amp;CELL("address",'Quarterly Series'!IL4),"Q:ZA:N:628")</f>
        <v>Q:ZA:N:628</v>
      </c>
      <c r="C246" s="2" t="s">
        <v>11</v>
      </c>
      <c r="D246" s="2" t="s">
        <v>374</v>
      </c>
      <c r="E246" s="2" t="s">
        <v>13</v>
      </c>
      <c r="F246" s="2" t="s">
        <v>14</v>
      </c>
      <c r="G246" s="2" t="s">
        <v>375</v>
      </c>
      <c r="H246" s="2" t="s">
        <v>16</v>
      </c>
      <c r="I246" s="2" t="s">
        <v>17</v>
      </c>
    </row>
    <row r="247" spans="1:9" x14ac:dyDescent="0.25">
      <c r="A247" s="2" t="s">
        <v>9</v>
      </c>
      <c r="B247" s="3" t="str">
        <f ca="1">HYPERLINK("#"&amp;CELL("address",'Quarterly Series'!IM4),"Q:ZA:N:771")</f>
        <v>Q:ZA:N:771</v>
      </c>
      <c r="C247" s="2" t="s">
        <v>11</v>
      </c>
      <c r="D247" s="2" t="s">
        <v>374</v>
      </c>
      <c r="E247" s="2" t="s">
        <v>13</v>
      </c>
      <c r="F247" s="2" t="s">
        <v>19</v>
      </c>
      <c r="G247" s="2" t="s">
        <v>375</v>
      </c>
      <c r="H247" s="2" t="s">
        <v>20</v>
      </c>
      <c r="I247" s="2" t="s">
        <v>17</v>
      </c>
    </row>
    <row r="248" spans="1:9" x14ac:dyDescent="0.25">
      <c r="A248" s="2" t="s">
        <v>9</v>
      </c>
      <c r="B248" s="3" t="str">
        <f ca="1">HYPERLINK("#"&amp;CELL("address",'Quarterly Series'!IN4),"Q:ZA:R:628")</f>
        <v>Q:ZA:R:628</v>
      </c>
      <c r="C248" s="2" t="s">
        <v>11</v>
      </c>
      <c r="D248" s="2" t="s">
        <v>374</v>
      </c>
      <c r="E248" s="2" t="s">
        <v>22</v>
      </c>
      <c r="F248" s="2" t="s">
        <v>14</v>
      </c>
      <c r="G248" s="2" t="s">
        <v>375</v>
      </c>
      <c r="H248" s="2" t="s">
        <v>23</v>
      </c>
      <c r="I248" s="2" t="s">
        <v>17</v>
      </c>
    </row>
    <row r="249" spans="1:9" x14ac:dyDescent="0.25">
      <c r="A249" s="2" t="s">
        <v>9</v>
      </c>
      <c r="B249" s="3" t="str">
        <f ca="1">HYPERLINK("#"&amp;CELL("address",'Quarterly Series'!IO4),"Q:ZA:R:771")</f>
        <v>Q:ZA:R:771</v>
      </c>
      <c r="C249" s="2" t="s">
        <v>11</v>
      </c>
      <c r="D249" s="2" t="s">
        <v>374</v>
      </c>
      <c r="E249" s="2" t="s">
        <v>22</v>
      </c>
      <c r="F249" s="2" t="s">
        <v>19</v>
      </c>
      <c r="G249" s="2" t="s">
        <v>375</v>
      </c>
      <c r="H249" s="2" t="s">
        <v>25</v>
      </c>
      <c r="I249" s="2"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O387"/>
  <sheetViews>
    <sheetView workbookViewId="0">
      <pane xSplit="1" ySplit="4" topLeftCell="B373" activePane="bottomRight" state="frozen"/>
      <selection pane="topRight"/>
      <selection pane="bottomLeft"/>
      <selection pane="bottomRight" activeCell="B396" sqref="B396"/>
    </sheetView>
  </sheetViews>
  <sheetFormatPr defaultRowHeight="15" x14ac:dyDescent="0.25"/>
  <cols>
    <col min="1" max="1" width="14" bestFit="1" customWidth="1"/>
    <col min="2" max="2" width="15" bestFit="1" customWidth="1"/>
    <col min="3" max="3" width="15.42578125" bestFit="1" customWidth="1"/>
    <col min="4" max="4" width="15" bestFit="1" customWidth="1"/>
    <col min="5" max="5" width="14.7109375" bestFit="1" customWidth="1"/>
    <col min="6" max="6" width="15" bestFit="1" customWidth="1"/>
    <col min="7" max="7" width="15.42578125" bestFit="1" customWidth="1"/>
    <col min="8" max="8" width="15" bestFit="1" customWidth="1"/>
    <col min="9" max="9" width="14" bestFit="1" customWidth="1"/>
    <col min="10" max="10" width="15" bestFit="1" customWidth="1"/>
    <col min="11" max="11" width="15.42578125" bestFit="1" customWidth="1"/>
    <col min="12" max="12" width="15" bestFit="1" customWidth="1"/>
    <col min="13" max="13" width="14" bestFit="1" customWidth="1"/>
    <col min="14" max="14" width="15" bestFit="1" customWidth="1"/>
    <col min="15" max="15" width="15.42578125" bestFit="1" customWidth="1"/>
    <col min="16" max="16" width="15" bestFit="1" customWidth="1"/>
    <col min="17" max="17" width="14" bestFit="1" customWidth="1"/>
    <col min="18" max="18" width="15" bestFit="1" customWidth="1"/>
    <col min="19" max="19" width="15.42578125" bestFit="1" customWidth="1"/>
    <col min="20" max="20" width="15" bestFit="1" customWidth="1"/>
    <col min="21" max="21" width="14" bestFit="1" customWidth="1"/>
    <col min="22" max="22" width="15" bestFit="1" customWidth="1"/>
    <col min="23" max="23" width="15.42578125" bestFit="1" customWidth="1"/>
    <col min="24" max="24" width="15" bestFit="1" customWidth="1"/>
    <col min="25" max="25" width="14" bestFit="1" customWidth="1"/>
    <col min="26" max="26" width="15" bestFit="1" customWidth="1"/>
    <col min="27" max="29" width="12.7109375" bestFit="1" customWidth="1"/>
    <col min="30" max="33" width="12.5703125" bestFit="1" customWidth="1"/>
    <col min="34" max="37" width="12.28515625" bestFit="1" customWidth="1"/>
    <col min="38" max="41" width="12.5703125" bestFit="1" customWidth="1"/>
    <col min="42" max="45" width="12.28515625" bestFit="1" customWidth="1"/>
    <col min="46" max="49" width="12.5703125" bestFit="1" customWidth="1"/>
    <col min="50" max="53" width="12.7109375" bestFit="1" customWidth="1"/>
    <col min="54" max="57" width="12.42578125" bestFit="1" customWidth="1"/>
    <col min="58" max="61" width="12.140625" bestFit="1" customWidth="1"/>
    <col min="62" max="65" width="12.42578125" bestFit="1" customWidth="1"/>
    <col min="66" max="69" width="12.5703125" bestFit="1" customWidth="1"/>
    <col min="70" max="77" width="12.28515625" bestFit="1" customWidth="1"/>
    <col min="78" max="81" width="11.28515625" bestFit="1" customWidth="1"/>
    <col min="82" max="85" width="12.28515625" bestFit="1" customWidth="1"/>
    <col min="86" max="93" width="12.7109375" bestFit="1" customWidth="1"/>
    <col min="94" max="105" width="12.5703125" bestFit="1" customWidth="1"/>
    <col min="106" max="109" width="11.5703125" bestFit="1" customWidth="1"/>
    <col min="110" max="113" width="11.42578125" bestFit="1" customWidth="1"/>
    <col min="114" max="117" width="11.28515625" bestFit="1" customWidth="1"/>
    <col min="118" max="121" width="11.5703125" bestFit="1" customWidth="1"/>
    <col min="122" max="129" width="11.42578125" bestFit="1" customWidth="1"/>
    <col min="130" max="133" width="12" bestFit="1" customWidth="1"/>
    <col min="134" max="137" width="12.5703125" bestFit="1" customWidth="1"/>
    <col min="138" max="141" width="12.140625" bestFit="1" customWidth="1"/>
    <col min="142" max="145" width="12.28515625" bestFit="1" customWidth="1"/>
    <col min="146" max="149" width="12" bestFit="1" customWidth="1"/>
    <col min="150" max="153" width="12.5703125" bestFit="1" customWidth="1"/>
    <col min="154" max="157" width="12.85546875" bestFit="1" customWidth="1"/>
    <col min="158" max="169" width="12.7109375" bestFit="1" customWidth="1"/>
    <col min="170" max="173" width="12.28515625" bestFit="1" customWidth="1"/>
    <col min="174" max="177" width="12.7109375" bestFit="1" customWidth="1"/>
    <col min="178" max="181" width="12.140625" bestFit="1" customWidth="1"/>
    <col min="182" max="185" width="12.28515625" bestFit="1" customWidth="1"/>
    <col min="186" max="189" width="12.42578125" bestFit="1" customWidth="1"/>
    <col min="190" max="193" width="12.140625" bestFit="1" customWidth="1"/>
    <col min="194" max="197" width="12.28515625" bestFit="1" customWidth="1"/>
    <col min="198" max="201" width="12.7109375" bestFit="1" customWidth="1"/>
    <col min="202" max="205" width="12.42578125" bestFit="1" customWidth="1"/>
    <col min="206" max="209" width="12.5703125" bestFit="1" customWidth="1"/>
    <col min="210" max="213" width="12.28515625" bestFit="1" customWidth="1"/>
    <col min="214" max="217" width="12.5703125" bestFit="1" customWidth="1"/>
    <col min="218" max="221" width="11.42578125" bestFit="1" customWidth="1"/>
    <col min="222" max="237" width="12.42578125" bestFit="1" customWidth="1"/>
    <col min="238" max="245" width="12.7109375" bestFit="1" customWidth="1"/>
    <col min="246" max="249" width="11.85546875" bestFit="1" customWidth="1"/>
  </cols>
  <sheetData>
    <row r="1" spans="1:249" ht="120" x14ac:dyDescent="0.25">
      <c r="A1" s="9" t="str">
        <f ca="1">HYPERLINK("#"&amp;CELL("address",'Summary Documentation'!A1),"Back to menu")</f>
        <v>Back to menu</v>
      </c>
      <c r="B1" s="10" t="s">
        <v>16</v>
      </c>
      <c r="C1" s="10" t="s">
        <v>20</v>
      </c>
      <c r="D1" s="10" t="s">
        <v>23</v>
      </c>
      <c r="E1" s="10" t="s">
        <v>25</v>
      </c>
      <c r="F1" s="10" t="s">
        <v>16</v>
      </c>
      <c r="G1" s="10" t="s">
        <v>20</v>
      </c>
      <c r="H1" s="10" t="s">
        <v>23</v>
      </c>
      <c r="I1" s="10" t="s">
        <v>25</v>
      </c>
      <c r="J1" s="10" t="s">
        <v>16</v>
      </c>
      <c r="K1" s="10" t="s">
        <v>20</v>
      </c>
      <c r="L1" s="10" t="s">
        <v>23</v>
      </c>
      <c r="M1" s="10" t="s">
        <v>25</v>
      </c>
      <c r="N1" s="10" t="s">
        <v>16</v>
      </c>
      <c r="O1" s="10" t="s">
        <v>20</v>
      </c>
      <c r="P1" s="10" t="s">
        <v>23</v>
      </c>
      <c r="Q1" s="10" t="s">
        <v>25</v>
      </c>
      <c r="R1" s="10" t="s">
        <v>16</v>
      </c>
      <c r="S1" s="10" t="s">
        <v>20</v>
      </c>
      <c r="T1" s="10" t="s">
        <v>23</v>
      </c>
      <c r="U1" s="10" t="s">
        <v>25</v>
      </c>
      <c r="V1" s="10" t="s">
        <v>16</v>
      </c>
      <c r="W1" s="10" t="s">
        <v>20</v>
      </c>
      <c r="X1" s="10" t="s">
        <v>23</v>
      </c>
      <c r="Y1" s="10" t="s">
        <v>25</v>
      </c>
      <c r="Z1" s="10" t="s">
        <v>16</v>
      </c>
      <c r="AA1" s="10" t="s">
        <v>20</v>
      </c>
      <c r="AB1" s="10" t="s">
        <v>23</v>
      </c>
      <c r="AC1" s="10" t="s">
        <v>25</v>
      </c>
      <c r="AD1" s="10" t="s">
        <v>16</v>
      </c>
      <c r="AE1" s="10" t="s">
        <v>20</v>
      </c>
      <c r="AF1" s="10" t="s">
        <v>23</v>
      </c>
      <c r="AG1" s="10" t="s">
        <v>25</v>
      </c>
      <c r="AH1" s="10" t="s">
        <v>16</v>
      </c>
      <c r="AI1" s="10" t="s">
        <v>20</v>
      </c>
      <c r="AJ1" s="10" t="s">
        <v>23</v>
      </c>
      <c r="AK1" s="10" t="s">
        <v>25</v>
      </c>
      <c r="AL1" s="10" t="s">
        <v>16</v>
      </c>
      <c r="AM1" s="10" t="s">
        <v>20</v>
      </c>
      <c r="AN1" s="10" t="s">
        <v>23</v>
      </c>
      <c r="AO1" s="10" t="s">
        <v>25</v>
      </c>
      <c r="AP1" s="10" t="s">
        <v>16</v>
      </c>
      <c r="AQ1" s="10" t="s">
        <v>20</v>
      </c>
      <c r="AR1" s="10" t="s">
        <v>23</v>
      </c>
      <c r="AS1" s="10" t="s">
        <v>25</v>
      </c>
      <c r="AT1" s="10" t="s">
        <v>16</v>
      </c>
      <c r="AU1" s="10" t="s">
        <v>20</v>
      </c>
      <c r="AV1" s="10" t="s">
        <v>23</v>
      </c>
      <c r="AW1" s="10" t="s">
        <v>25</v>
      </c>
      <c r="AX1" s="10" t="s">
        <v>16</v>
      </c>
      <c r="AY1" s="10" t="s">
        <v>20</v>
      </c>
      <c r="AZ1" s="10" t="s">
        <v>23</v>
      </c>
      <c r="BA1" s="10" t="s">
        <v>25</v>
      </c>
      <c r="BB1" s="10" t="s">
        <v>16</v>
      </c>
      <c r="BC1" s="10" t="s">
        <v>20</v>
      </c>
      <c r="BD1" s="10" t="s">
        <v>23</v>
      </c>
      <c r="BE1" s="10" t="s">
        <v>25</v>
      </c>
      <c r="BF1" s="10" t="s">
        <v>16</v>
      </c>
      <c r="BG1" s="10" t="s">
        <v>20</v>
      </c>
      <c r="BH1" s="10" t="s">
        <v>23</v>
      </c>
      <c r="BI1" s="10" t="s">
        <v>25</v>
      </c>
      <c r="BJ1" s="10" t="s">
        <v>16</v>
      </c>
      <c r="BK1" s="10" t="s">
        <v>20</v>
      </c>
      <c r="BL1" s="10" t="s">
        <v>23</v>
      </c>
      <c r="BM1" s="10" t="s">
        <v>25</v>
      </c>
      <c r="BN1" s="10" t="s">
        <v>16</v>
      </c>
      <c r="BO1" s="10" t="s">
        <v>20</v>
      </c>
      <c r="BP1" s="10" t="s">
        <v>23</v>
      </c>
      <c r="BQ1" s="10" t="s">
        <v>25</v>
      </c>
      <c r="BR1" s="10" t="s">
        <v>16</v>
      </c>
      <c r="BS1" s="10" t="s">
        <v>20</v>
      </c>
      <c r="BT1" s="10" t="s">
        <v>23</v>
      </c>
      <c r="BU1" s="10" t="s">
        <v>25</v>
      </c>
      <c r="BV1" s="10" t="s">
        <v>16</v>
      </c>
      <c r="BW1" s="10" t="s">
        <v>20</v>
      </c>
      <c r="BX1" s="10" t="s">
        <v>23</v>
      </c>
      <c r="BY1" s="10" t="s">
        <v>25</v>
      </c>
      <c r="BZ1" s="10" t="s">
        <v>16</v>
      </c>
      <c r="CA1" s="10" t="s">
        <v>20</v>
      </c>
      <c r="CB1" s="10" t="s">
        <v>23</v>
      </c>
      <c r="CC1" s="10" t="s">
        <v>25</v>
      </c>
      <c r="CD1" s="10" t="s">
        <v>16</v>
      </c>
      <c r="CE1" s="10" t="s">
        <v>20</v>
      </c>
      <c r="CF1" s="10" t="s">
        <v>23</v>
      </c>
      <c r="CG1" s="10" t="s">
        <v>25</v>
      </c>
      <c r="CH1" s="10" t="s">
        <v>16</v>
      </c>
      <c r="CI1" s="10" t="s">
        <v>20</v>
      </c>
      <c r="CJ1" s="10" t="s">
        <v>23</v>
      </c>
      <c r="CK1" s="10" t="s">
        <v>25</v>
      </c>
      <c r="CL1" s="10" t="s">
        <v>16</v>
      </c>
      <c r="CM1" s="10" t="s">
        <v>20</v>
      </c>
      <c r="CN1" s="10" t="s">
        <v>23</v>
      </c>
      <c r="CO1" s="10" t="s">
        <v>25</v>
      </c>
      <c r="CP1" s="10" t="s">
        <v>16</v>
      </c>
      <c r="CQ1" s="10" t="s">
        <v>20</v>
      </c>
      <c r="CR1" s="10" t="s">
        <v>23</v>
      </c>
      <c r="CS1" s="10" t="s">
        <v>25</v>
      </c>
      <c r="CT1" s="10" t="s">
        <v>16</v>
      </c>
      <c r="CU1" s="10" t="s">
        <v>20</v>
      </c>
      <c r="CV1" s="10" t="s">
        <v>23</v>
      </c>
      <c r="CW1" s="10" t="s">
        <v>25</v>
      </c>
      <c r="CX1" s="10" t="s">
        <v>16</v>
      </c>
      <c r="CY1" s="10" t="s">
        <v>20</v>
      </c>
      <c r="CZ1" s="10" t="s">
        <v>23</v>
      </c>
      <c r="DA1" s="10" t="s">
        <v>25</v>
      </c>
      <c r="DB1" s="10" t="s">
        <v>16</v>
      </c>
      <c r="DC1" s="10" t="s">
        <v>20</v>
      </c>
      <c r="DD1" s="10" t="s">
        <v>23</v>
      </c>
      <c r="DE1" s="10" t="s">
        <v>25</v>
      </c>
      <c r="DF1" s="10" t="s">
        <v>16</v>
      </c>
      <c r="DG1" s="10" t="s">
        <v>20</v>
      </c>
      <c r="DH1" s="10" t="s">
        <v>23</v>
      </c>
      <c r="DI1" s="10" t="s">
        <v>25</v>
      </c>
      <c r="DJ1" s="10" t="s">
        <v>16</v>
      </c>
      <c r="DK1" s="10" t="s">
        <v>20</v>
      </c>
      <c r="DL1" s="10" t="s">
        <v>23</v>
      </c>
      <c r="DM1" s="10" t="s">
        <v>25</v>
      </c>
      <c r="DN1" s="10" t="s">
        <v>16</v>
      </c>
      <c r="DO1" s="10" t="s">
        <v>20</v>
      </c>
      <c r="DP1" s="10" t="s">
        <v>23</v>
      </c>
      <c r="DQ1" s="10" t="s">
        <v>25</v>
      </c>
      <c r="DR1" s="10" t="s">
        <v>16</v>
      </c>
      <c r="DS1" s="10" t="s">
        <v>20</v>
      </c>
      <c r="DT1" s="10" t="s">
        <v>23</v>
      </c>
      <c r="DU1" s="10" t="s">
        <v>25</v>
      </c>
      <c r="DV1" s="10" t="s">
        <v>16</v>
      </c>
      <c r="DW1" s="10" t="s">
        <v>20</v>
      </c>
      <c r="DX1" s="10" t="s">
        <v>23</v>
      </c>
      <c r="DY1" s="10" t="s">
        <v>25</v>
      </c>
      <c r="DZ1" s="10" t="s">
        <v>16</v>
      </c>
      <c r="EA1" s="10" t="s">
        <v>20</v>
      </c>
      <c r="EB1" s="10" t="s">
        <v>23</v>
      </c>
      <c r="EC1" s="10" t="s">
        <v>25</v>
      </c>
      <c r="ED1" s="10" t="s">
        <v>16</v>
      </c>
      <c r="EE1" s="10" t="s">
        <v>20</v>
      </c>
      <c r="EF1" s="10" t="s">
        <v>23</v>
      </c>
      <c r="EG1" s="10" t="s">
        <v>25</v>
      </c>
      <c r="EH1" s="10" t="s">
        <v>16</v>
      </c>
      <c r="EI1" s="10" t="s">
        <v>20</v>
      </c>
      <c r="EJ1" s="10" t="s">
        <v>23</v>
      </c>
      <c r="EK1" s="10" t="s">
        <v>25</v>
      </c>
      <c r="EL1" s="10" t="s">
        <v>16</v>
      </c>
      <c r="EM1" s="10" t="s">
        <v>20</v>
      </c>
      <c r="EN1" s="10" t="s">
        <v>23</v>
      </c>
      <c r="EO1" s="10" t="s">
        <v>25</v>
      </c>
      <c r="EP1" s="10" t="s">
        <v>16</v>
      </c>
      <c r="EQ1" s="10" t="s">
        <v>20</v>
      </c>
      <c r="ER1" s="10" t="s">
        <v>23</v>
      </c>
      <c r="ES1" s="10" t="s">
        <v>25</v>
      </c>
      <c r="ET1" s="10" t="s">
        <v>16</v>
      </c>
      <c r="EU1" s="10" t="s">
        <v>20</v>
      </c>
      <c r="EV1" s="10" t="s">
        <v>23</v>
      </c>
      <c r="EW1" s="10" t="s">
        <v>25</v>
      </c>
      <c r="EX1" s="10" t="s">
        <v>16</v>
      </c>
      <c r="EY1" s="10" t="s">
        <v>20</v>
      </c>
      <c r="EZ1" s="10" t="s">
        <v>23</v>
      </c>
      <c r="FA1" s="10" t="s">
        <v>25</v>
      </c>
      <c r="FB1" s="10" t="s">
        <v>16</v>
      </c>
      <c r="FC1" s="10" t="s">
        <v>20</v>
      </c>
      <c r="FD1" s="10" t="s">
        <v>23</v>
      </c>
      <c r="FE1" s="10" t="s">
        <v>25</v>
      </c>
      <c r="FF1" s="10" t="s">
        <v>16</v>
      </c>
      <c r="FG1" s="10" t="s">
        <v>20</v>
      </c>
      <c r="FH1" s="10" t="s">
        <v>23</v>
      </c>
      <c r="FI1" s="10" t="s">
        <v>25</v>
      </c>
      <c r="FJ1" s="10" t="s">
        <v>16</v>
      </c>
      <c r="FK1" s="10" t="s">
        <v>20</v>
      </c>
      <c r="FL1" s="10" t="s">
        <v>23</v>
      </c>
      <c r="FM1" s="10" t="s">
        <v>25</v>
      </c>
      <c r="FN1" s="10" t="s">
        <v>16</v>
      </c>
      <c r="FO1" s="10" t="s">
        <v>20</v>
      </c>
      <c r="FP1" s="10" t="s">
        <v>23</v>
      </c>
      <c r="FQ1" s="10" t="s">
        <v>25</v>
      </c>
      <c r="FR1" s="10" t="s">
        <v>16</v>
      </c>
      <c r="FS1" s="10" t="s">
        <v>20</v>
      </c>
      <c r="FT1" s="10" t="s">
        <v>23</v>
      </c>
      <c r="FU1" s="10" t="s">
        <v>25</v>
      </c>
      <c r="FV1" s="10" t="s">
        <v>16</v>
      </c>
      <c r="FW1" s="10" t="s">
        <v>20</v>
      </c>
      <c r="FX1" s="10" t="s">
        <v>23</v>
      </c>
      <c r="FY1" s="10" t="s">
        <v>25</v>
      </c>
      <c r="FZ1" s="10" t="s">
        <v>16</v>
      </c>
      <c r="GA1" s="10" t="s">
        <v>20</v>
      </c>
      <c r="GB1" s="10" t="s">
        <v>23</v>
      </c>
      <c r="GC1" s="10" t="s">
        <v>25</v>
      </c>
      <c r="GD1" s="10" t="s">
        <v>16</v>
      </c>
      <c r="GE1" s="10" t="s">
        <v>20</v>
      </c>
      <c r="GF1" s="10" t="s">
        <v>23</v>
      </c>
      <c r="GG1" s="10" t="s">
        <v>25</v>
      </c>
      <c r="GH1" s="10" t="s">
        <v>16</v>
      </c>
      <c r="GI1" s="10" t="s">
        <v>20</v>
      </c>
      <c r="GJ1" s="10" t="s">
        <v>23</v>
      </c>
      <c r="GK1" s="10" t="s">
        <v>25</v>
      </c>
      <c r="GL1" s="10" t="s">
        <v>16</v>
      </c>
      <c r="GM1" s="10" t="s">
        <v>20</v>
      </c>
      <c r="GN1" s="10" t="s">
        <v>23</v>
      </c>
      <c r="GO1" s="10" t="s">
        <v>25</v>
      </c>
      <c r="GP1" s="10" t="s">
        <v>16</v>
      </c>
      <c r="GQ1" s="10" t="s">
        <v>20</v>
      </c>
      <c r="GR1" s="10" t="s">
        <v>23</v>
      </c>
      <c r="GS1" s="10" t="s">
        <v>25</v>
      </c>
      <c r="GT1" s="10" t="s">
        <v>16</v>
      </c>
      <c r="GU1" s="10" t="s">
        <v>20</v>
      </c>
      <c r="GV1" s="10" t="s">
        <v>23</v>
      </c>
      <c r="GW1" s="10" t="s">
        <v>25</v>
      </c>
      <c r="GX1" s="10" t="s">
        <v>16</v>
      </c>
      <c r="GY1" s="10" t="s">
        <v>20</v>
      </c>
      <c r="GZ1" s="10" t="s">
        <v>23</v>
      </c>
      <c r="HA1" s="10" t="s">
        <v>25</v>
      </c>
      <c r="HB1" s="10" t="s">
        <v>16</v>
      </c>
      <c r="HC1" s="10" t="s">
        <v>20</v>
      </c>
      <c r="HD1" s="10" t="s">
        <v>23</v>
      </c>
      <c r="HE1" s="10" t="s">
        <v>25</v>
      </c>
      <c r="HF1" s="10" t="s">
        <v>16</v>
      </c>
      <c r="HG1" s="10" t="s">
        <v>20</v>
      </c>
      <c r="HH1" s="10" t="s">
        <v>23</v>
      </c>
      <c r="HI1" s="10" t="s">
        <v>25</v>
      </c>
      <c r="HJ1" s="10" t="s">
        <v>16</v>
      </c>
      <c r="HK1" s="10" t="s">
        <v>20</v>
      </c>
      <c r="HL1" s="10" t="s">
        <v>23</v>
      </c>
      <c r="HM1" s="10" t="s">
        <v>25</v>
      </c>
      <c r="HN1" s="10" t="s">
        <v>16</v>
      </c>
      <c r="HO1" s="10" t="s">
        <v>20</v>
      </c>
      <c r="HP1" s="10" t="s">
        <v>23</v>
      </c>
      <c r="HQ1" s="10" t="s">
        <v>25</v>
      </c>
      <c r="HR1" s="10" t="s">
        <v>16</v>
      </c>
      <c r="HS1" s="10" t="s">
        <v>20</v>
      </c>
      <c r="HT1" s="10" t="s">
        <v>23</v>
      </c>
      <c r="HU1" s="10" t="s">
        <v>25</v>
      </c>
      <c r="HV1" s="10" t="s">
        <v>16</v>
      </c>
      <c r="HW1" s="10" t="s">
        <v>20</v>
      </c>
      <c r="HX1" s="10" t="s">
        <v>23</v>
      </c>
      <c r="HY1" s="10" t="s">
        <v>25</v>
      </c>
      <c r="HZ1" s="10" t="s">
        <v>16</v>
      </c>
      <c r="IA1" s="10" t="s">
        <v>20</v>
      </c>
      <c r="IB1" s="10" t="s">
        <v>23</v>
      </c>
      <c r="IC1" s="10" t="s">
        <v>25</v>
      </c>
      <c r="ID1" s="10" t="s">
        <v>16</v>
      </c>
      <c r="IE1" s="10" t="s">
        <v>20</v>
      </c>
      <c r="IF1" s="10" t="s">
        <v>23</v>
      </c>
      <c r="IG1" s="10" t="s">
        <v>25</v>
      </c>
      <c r="IH1" s="10" t="s">
        <v>16</v>
      </c>
      <c r="II1" s="10" t="s">
        <v>20</v>
      </c>
      <c r="IJ1" s="10" t="s">
        <v>23</v>
      </c>
      <c r="IK1" s="10" t="s">
        <v>25</v>
      </c>
      <c r="IL1" s="10" t="s">
        <v>16</v>
      </c>
      <c r="IM1" s="10" t="s">
        <v>20</v>
      </c>
      <c r="IN1" s="10" t="s">
        <v>23</v>
      </c>
      <c r="IO1" s="10" t="s">
        <v>25</v>
      </c>
    </row>
    <row r="2" spans="1:249" ht="60" x14ac:dyDescent="0.25">
      <c r="B2" s="10" t="s">
        <v>381</v>
      </c>
      <c r="C2" s="10" t="s">
        <v>382</v>
      </c>
      <c r="D2" s="10" t="s">
        <v>381</v>
      </c>
      <c r="E2" s="10" t="s">
        <v>382</v>
      </c>
      <c r="F2" s="10" t="s">
        <v>381</v>
      </c>
      <c r="G2" s="10" t="s">
        <v>382</v>
      </c>
      <c r="H2" s="10" t="s">
        <v>381</v>
      </c>
      <c r="I2" s="10" t="s">
        <v>382</v>
      </c>
      <c r="J2" s="10" t="s">
        <v>381</v>
      </c>
      <c r="K2" s="10" t="s">
        <v>382</v>
      </c>
      <c r="L2" s="10" t="s">
        <v>381</v>
      </c>
      <c r="M2" s="10" t="s">
        <v>382</v>
      </c>
      <c r="N2" s="10" t="s">
        <v>381</v>
      </c>
      <c r="O2" s="10" t="s">
        <v>382</v>
      </c>
      <c r="P2" s="10" t="s">
        <v>381</v>
      </c>
      <c r="Q2" s="10" t="s">
        <v>382</v>
      </c>
      <c r="R2" s="10" t="s">
        <v>381</v>
      </c>
      <c r="S2" s="10" t="s">
        <v>382</v>
      </c>
      <c r="T2" s="10" t="s">
        <v>381</v>
      </c>
      <c r="U2" s="10" t="s">
        <v>382</v>
      </c>
      <c r="V2" s="10" t="s">
        <v>381</v>
      </c>
      <c r="W2" s="10" t="s">
        <v>382</v>
      </c>
      <c r="X2" s="10" t="s">
        <v>381</v>
      </c>
      <c r="Y2" s="10" t="s">
        <v>382</v>
      </c>
      <c r="Z2" s="10" t="s">
        <v>381</v>
      </c>
      <c r="AA2" s="10" t="s">
        <v>382</v>
      </c>
      <c r="AB2" s="10" t="s">
        <v>381</v>
      </c>
      <c r="AC2" s="10" t="s">
        <v>382</v>
      </c>
      <c r="AD2" s="10" t="s">
        <v>381</v>
      </c>
      <c r="AE2" s="10" t="s">
        <v>382</v>
      </c>
      <c r="AF2" s="10" t="s">
        <v>381</v>
      </c>
      <c r="AG2" s="10" t="s">
        <v>382</v>
      </c>
      <c r="AH2" s="10" t="s">
        <v>381</v>
      </c>
      <c r="AI2" s="10" t="s">
        <v>382</v>
      </c>
      <c r="AJ2" s="10" t="s">
        <v>381</v>
      </c>
      <c r="AK2" s="10" t="s">
        <v>382</v>
      </c>
      <c r="AL2" s="10" t="s">
        <v>381</v>
      </c>
      <c r="AM2" s="10" t="s">
        <v>382</v>
      </c>
      <c r="AN2" s="10" t="s">
        <v>381</v>
      </c>
      <c r="AO2" s="10" t="s">
        <v>382</v>
      </c>
      <c r="AP2" s="10" t="s">
        <v>381</v>
      </c>
      <c r="AQ2" s="10" t="s">
        <v>382</v>
      </c>
      <c r="AR2" s="10" t="s">
        <v>381</v>
      </c>
      <c r="AS2" s="10" t="s">
        <v>382</v>
      </c>
      <c r="AT2" s="10" t="s">
        <v>381</v>
      </c>
      <c r="AU2" s="10" t="s">
        <v>382</v>
      </c>
      <c r="AV2" s="10" t="s">
        <v>381</v>
      </c>
      <c r="AW2" s="10" t="s">
        <v>382</v>
      </c>
      <c r="AX2" s="10" t="s">
        <v>381</v>
      </c>
      <c r="AY2" s="10" t="s">
        <v>382</v>
      </c>
      <c r="AZ2" s="10" t="s">
        <v>381</v>
      </c>
      <c r="BA2" s="10" t="s">
        <v>382</v>
      </c>
      <c r="BB2" s="10" t="s">
        <v>381</v>
      </c>
      <c r="BC2" s="10" t="s">
        <v>382</v>
      </c>
      <c r="BD2" s="10" t="s">
        <v>381</v>
      </c>
      <c r="BE2" s="10" t="s">
        <v>382</v>
      </c>
      <c r="BF2" s="10" t="s">
        <v>381</v>
      </c>
      <c r="BG2" s="10" t="s">
        <v>382</v>
      </c>
      <c r="BH2" s="10" t="s">
        <v>381</v>
      </c>
      <c r="BI2" s="10" t="s">
        <v>382</v>
      </c>
      <c r="BJ2" s="10" t="s">
        <v>381</v>
      </c>
      <c r="BK2" s="10" t="s">
        <v>382</v>
      </c>
      <c r="BL2" s="10" t="s">
        <v>381</v>
      </c>
      <c r="BM2" s="10" t="s">
        <v>382</v>
      </c>
      <c r="BN2" s="10" t="s">
        <v>381</v>
      </c>
      <c r="BO2" s="10" t="s">
        <v>382</v>
      </c>
      <c r="BP2" s="10" t="s">
        <v>381</v>
      </c>
      <c r="BQ2" s="10" t="s">
        <v>382</v>
      </c>
      <c r="BR2" s="10" t="s">
        <v>381</v>
      </c>
      <c r="BS2" s="10" t="s">
        <v>382</v>
      </c>
      <c r="BT2" s="10" t="s">
        <v>381</v>
      </c>
      <c r="BU2" s="10" t="s">
        <v>382</v>
      </c>
      <c r="BV2" s="10" t="s">
        <v>381</v>
      </c>
      <c r="BW2" s="10" t="s">
        <v>382</v>
      </c>
      <c r="BX2" s="10" t="s">
        <v>381</v>
      </c>
      <c r="BY2" s="10" t="s">
        <v>382</v>
      </c>
      <c r="BZ2" s="10" t="s">
        <v>381</v>
      </c>
      <c r="CA2" s="10" t="s">
        <v>382</v>
      </c>
      <c r="CB2" s="10" t="s">
        <v>381</v>
      </c>
      <c r="CC2" s="10" t="s">
        <v>382</v>
      </c>
      <c r="CD2" s="10" t="s">
        <v>381</v>
      </c>
      <c r="CE2" s="10" t="s">
        <v>382</v>
      </c>
      <c r="CF2" s="10" t="s">
        <v>381</v>
      </c>
      <c r="CG2" s="10" t="s">
        <v>382</v>
      </c>
      <c r="CH2" s="10" t="s">
        <v>381</v>
      </c>
      <c r="CI2" s="10" t="s">
        <v>382</v>
      </c>
      <c r="CJ2" s="10" t="s">
        <v>381</v>
      </c>
      <c r="CK2" s="10" t="s">
        <v>382</v>
      </c>
      <c r="CL2" s="10" t="s">
        <v>381</v>
      </c>
      <c r="CM2" s="10" t="s">
        <v>382</v>
      </c>
      <c r="CN2" s="10" t="s">
        <v>381</v>
      </c>
      <c r="CO2" s="10" t="s">
        <v>382</v>
      </c>
      <c r="CP2" s="10" t="s">
        <v>381</v>
      </c>
      <c r="CQ2" s="10" t="s">
        <v>382</v>
      </c>
      <c r="CR2" s="10" t="s">
        <v>381</v>
      </c>
      <c r="CS2" s="10" t="s">
        <v>382</v>
      </c>
      <c r="CT2" s="10" t="s">
        <v>381</v>
      </c>
      <c r="CU2" s="10" t="s">
        <v>382</v>
      </c>
      <c r="CV2" s="10" t="s">
        <v>381</v>
      </c>
      <c r="CW2" s="10" t="s">
        <v>382</v>
      </c>
      <c r="CX2" s="10" t="s">
        <v>381</v>
      </c>
      <c r="CY2" s="10" t="s">
        <v>382</v>
      </c>
      <c r="CZ2" s="10" t="s">
        <v>381</v>
      </c>
      <c r="DA2" s="10" t="s">
        <v>382</v>
      </c>
      <c r="DB2" s="10" t="s">
        <v>381</v>
      </c>
      <c r="DC2" s="10" t="s">
        <v>382</v>
      </c>
      <c r="DD2" s="10" t="s">
        <v>381</v>
      </c>
      <c r="DE2" s="10" t="s">
        <v>382</v>
      </c>
      <c r="DF2" s="10" t="s">
        <v>381</v>
      </c>
      <c r="DG2" s="10" t="s">
        <v>382</v>
      </c>
      <c r="DH2" s="10" t="s">
        <v>381</v>
      </c>
      <c r="DI2" s="10" t="s">
        <v>382</v>
      </c>
      <c r="DJ2" s="10" t="s">
        <v>381</v>
      </c>
      <c r="DK2" s="10" t="s">
        <v>382</v>
      </c>
      <c r="DL2" s="10" t="s">
        <v>381</v>
      </c>
      <c r="DM2" s="10" t="s">
        <v>382</v>
      </c>
      <c r="DN2" s="10" t="s">
        <v>381</v>
      </c>
      <c r="DO2" s="10" t="s">
        <v>382</v>
      </c>
      <c r="DP2" s="10" t="s">
        <v>381</v>
      </c>
      <c r="DQ2" s="10" t="s">
        <v>382</v>
      </c>
      <c r="DR2" s="10" t="s">
        <v>381</v>
      </c>
      <c r="DS2" s="10" t="s">
        <v>382</v>
      </c>
      <c r="DT2" s="10" t="s">
        <v>381</v>
      </c>
      <c r="DU2" s="10" t="s">
        <v>382</v>
      </c>
      <c r="DV2" s="10" t="s">
        <v>381</v>
      </c>
      <c r="DW2" s="10" t="s">
        <v>382</v>
      </c>
      <c r="DX2" s="10" t="s">
        <v>381</v>
      </c>
      <c r="DY2" s="10" t="s">
        <v>382</v>
      </c>
      <c r="DZ2" s="10" t="s">
        <v>381</v>
      </c>
      <c r="EA2" s="10" t="s">
        <v>382</v>
      </c>
      <c r="EB2" s="10" t="s">
        <v>381</v>
      </c>
      <c r="EC2" s="10" t="s">
        <v>382</v>
      </c>
      <c r="ED2" s="10" t="s">
        <v>381</v>
      </c>
      <c r="EE2" s="10" t="s">
        <v>382</v>
      </c>
      <c r="EF2" s="10" t="s">
        <v>381</v>
      </c>
      <c r="EG2" s="10" t="s">
        <v>382</v>
      </c>
      <c r="EH2" s="10" t="s">
        <v>381</v>
      </c>
      <c r="EI2" s="10" t="s">
        <v>382</v>
      </c>
      <c r="EJ2" s="10" t="s">
        <v>381</v>
      </c>
      <c r="EK2" s="10" t="s">
        <v>382</v>
      </c>
      <c r="EL2" s="10" t="s">
        <v>381</v>
      </c>
      <c r="EM2" s="10" t="s">
        <v>382</v>
      </c>
      <c r="EN2" s="10" t="s">
        <v>381</v>
      </c>
      <c r="EO2" s="10" t="s">
        <v>382</v>
      </c>
      <c r="EP2" s="10" t="s">
        <v>381</v>
      </c>
      <c r="EQ2" s="10" t="s">
        <v>382</v>
      </c>
      <c r="ER2" s="10" t="s">
        <v>381</v>
      </c>
      <c r="ES2" s="10" t="s">
        <v>382</v>
      </c>
      <c r="ET2" s="10" t="s">
        <v>381</v>
      </c>
      <c r="EU2" s="10" t="s">
        <v>382</v>
      </c>
      <c r="EV2" s="10" t="s">
        <v>381</v>
      </c>
      <c r="EW2" s="10" t="s">
        <v>382</v>
      </c>
      <c r="EX2" s="10" t="s">
        <v>381</v>
      </c>
      <c r="EY2" s="10" t="s">
        <v>382</v>
      </c>
      <c r="EZ2" s="10" t="s">
        <v>381</v>
      </c>
      <c r="FA2" s="10" t="s">
        <v>382</v>
      </c>
      <c r="FB2" s="10" t="s">
        <v>381</v>
      </c>
      <c r="FC2" s="10" t="s">
        <v>382</v>
      </c>
      <c r="FD2" s="10" t="s">
        <v>381</v>
      </c>
      <c r="FE2" s="10" t="s">
        <v>382</v>
      </c>
      <c r="FF2" s="10" t="s">
        <v>381</v>
      </c>
      <c r="FG2" s="10" t="s">
        <v>382</v>
      </c>
      <c r="FH2" s="10" t="s">
        <v>381</v>
      </c>
      <c r="FI2" s="10" t="s">
        <v>382</v>
      </c>
      <c r="FJ2" s="10" t="s">
        <v>381</v>
      </c>
      <c r="FK2" s="10" t="s">
        <v>382</v>
      </c>
      <c r="FL2" s="10" t="s">
        <v>381</v>
      </c>
      <c r="FM2" s="10" t="s">
        <v>382</v>
      </c>
      <c r="FN2" s="10" t="s">
        <v>381</v>
      </c>
      <c r="FO2" s="10" t="s">
        <v>382</v>
      </c>
      <c r="FP2" s="10" t="s">
        <v>381</v>
      </c>
      <c r="FQ2" s="10" t="s">
        <v>382</v>
      </c>
      <c r="FR2" s="10" t="s">
        <v>381</v>
      </c>
      <c r="FS2" s="10" t="s">
        <v>382</v>
      </c>
      <c r="FT2" s="10" t="s">
        <v>381</v>
      </c>
      <c r="FU2" s="10" t="s">
        <v>382</v>
      </c>
      <c r="FV2" s="10" t="s">
        <v>381</v>
      </c>
      <c r="FW2" s="10" t="s">
        <v>382</v>
      </c>
      <c r="FX2" s="10" t="s">
        <v>381</v>
      </c>
      <c r="FY2" s="10" t="s">
        <v>382</v>
      </c>
      <c r="FZ2" s="10" t="s">
        <v>381</v>
      </c>
      <c r="GA2" s="10" t="s">
        <v>382</v>
      </c>
      <c r="GB2" s="10" t="s">
        <v>381</v>
      </c>
      <c r="GC2" s="10" t="s">
        <v>382</v>
      </c>
      <c r="GD2" s="10" t="s">
        <v>381</v>
      </c>
      <c r="GE2" s="10" t="s">
        <v>382</v>
      </c>
      <c r="GF2" s="10" t="s">
        <v>381</v>
      </c>
      <c r="GG2" s="10" t="s">
        <v>382</v>
      </c>
      <c r="GH2" s="10" t="s">
        <v>381</v>
      </c>
      <c r="GI2" s="10" t="s">
        <v>382</v>
      </c>
      <c r="GJ2" s="10" t="s">
        <v>381</v>
      </c>
      <c r="GK2" s="10" t="s">
        <v>382</v>
      </c>
      <c r="GL2" s="10" t="s">
        <v>381</v>
      </c>
      <c r="GM2" s="10" t="s">
        <v>382</v>
      </c>
      <c r="GN2" s="10" t="s">
        <v>381</v>
      </c>
      <c r="GO2" s="10" t="s">
        <v>382</v>
      </c>
      <c r="GP2" s="10" t="s">
        <v>381</v>
      </c>
      <c r="GQ2" s="10" t="s">
        <v>382</v>
      </c>
      <c r="GR2" s="10" t="s">
        <v>381</v>
      </c>
      <c r="GS2" s="10" t="s">
        <v>382</v>
      </c>
      <c r="GT2" s="10" t="s">
        <v>381</v>
      </c>
      <c r="GU2" s="10" t="s">
        <v>382</v>
      </c>
      <c r="GV2" s="10" t="s">
        <v>381</v>
      </c>
      <c r="GW2" s="10" t="s">
        <v>382</v>
      </c>
      <c r="GX2" s="10" t="s">
        <v>381</v>
      </c>
      <c r="GY2" s="10" t="s">
        <v>382</v>
      </c>
      <c r="GZ2" s="10" t="s">
        <v>381</v>
      </c>
      <c r="HA2" s="10" t="s">
        <v>382</v>
      </c>
      <c r="HB2" s="10" t="s">
        <v>381</v>
      </c>
      <c r="HC2" s="10" t="s">
        <v>382</v>
      </c>
      <c r="HD2" s="10" t="s">
        <v>381</v>
      </c>
      <c r="HE2" s="10" t="s">
        <v>382</v>
      </c>
      <c r="HF2" s="10" t="s">
        <v>381</v>
      </c>
      <c r="HG2" s="10" t="s">
        <v>382</v>
      </c>
      <c r="HH2" s="10" t="s">
        <v>381</v>
      </c>
      <c r="HI2" s="10" t="s">
        <v>382</v>
      </c>
      <c r="HJ2" s="10" t="s">
        <v>381</v>
      </c>
      <c r="HK2" s="10" t="s">
        <v>382</v>
      </c>
      <c r="HL2" s="10" t="s">
        <v>381</v>
      </c>
      <c r="HM2" s="10" t="s">
        <v>382</v>
      </c>
      <c r="HN2" s="10" t="s">
        <v>381</v>
      </c>
      <c r="HO2" s="10" t="s">
        <v>382</v>
      </c>
      <c r="HP2" s="10" t="s">
        <v>381</v>
      </c>
      <c r="HQ2" s="10" t="s">
        <v>382</v>
      </c>
      <c r="HR2" s="10" t="s">
        <v>381</v>
      </c>
      <c r="HS2" s="10" t="s">
        <v>382</v>
      </c>
      <c r="HT2" s="10" t="s">
        <v>381</v>
      </c>
      <c r="HU2" s="10" t="s">
        <v>382</v>
      </c>
      <c r="HV2" s="10" t="s">
        <v>381</v>
      </c>
      <c r="HW2" s="10" t="s">
        <v>382</v>
      </c>
      <c r="HX2" s="10" t="s">
        <v>381</v>
      </c>
      <c r="HY2" s="10" t="s">
        <v>382</v>
      </c>
      <c r="HZ2" s="10" t="s">
        <v>381</v>
      </c>
      <c r="IA2" s="10" t="s">
        <v>382</v>
      </c>
      <c r="IB2" s="10" t="s">
        <v>381</v>
      </c>
      <c r="IC2" s="10" t="s">
        <v>382</v>
      </c>
      <c r="ID2" s="10" t="s">
        <v>381</v>
      </c>
      <c r="IE2" s="10" t="s">
        <v>382</v>
      </c>
      <c r="IF2" s="10" t="s">
        <v>381</v>
      </c>
      <c r="IG2" s="10" t="s">
        <v>382</v>
      </c>
      <c r="IH2" s="10" t="s">
        <v>381</v>
      </c>
      <c r="II2" s="10" t="s">
        <v>382</v>
      </c>
      <c r="IJ2" s="10" t="s">
        <v>381</v>
      </c>
      <c r="IK2" s="10" t="s">
        <v>382</v>
      </c>
      <c r="IL2" s="10" t="s">
        <v>381</v>
      </c>
      <c r="IM2" s="10" t="s">
        <v>382</v>
      </c>
      <c r="IN2" s="10" t="s">
        <v>381</v>
      </c>
      <c r="IO2" s="10" t="s">
        <v>382</v>
      </c>
    </row>
    <row r="3" spans="1:249" ht="36" x14ac:dyDescent="0.25">
      <c r="B3" s="10" t="s">
        <v>12</v>
      </c>
      <c r="C3" s="10" t="s">
        <v>12</v>
      </c>
      <c r="D3" s="10" t="s">
        <v>12</v>
      </c>
      <c r="E3" s="10" t="s">
        <v>12</v>
      </c>
      <c r="F3" s="10" t="s">
        <v>27</v>
      </c>
      <c r="G3" s="10" t="s">
        <v>27</v>
      </c>
      <c r="H3" s="10" t="s">
        <v>27</v>
      </c>
      <c r="I3" s="10" t="s">
        <v>27</v>
      </c>
      <c r="J3" s="10" t="s">
        <v>33</v>
      </c>
      <c r="K3" s="10" t="s">
        <v>33</v>
      </c>
      <c r="L3" s="10" t="s">
        <v>33</v>
      </c>
      <c r="M3" s="10" t="s">
        <v>33</v>
      </c>
      <c r="N3" s="10" t="s">
        <v>39</v>
      </c>
      <c r="O3" s="10" t="s">
        <v>39</v>
      </c>
      <c r="P3" s="10" t="s">
        <v>39</v>
      </c>
      <c r="Q3" s="10" t="s">
        <v>39</v>
      </c>
      <c r="R3" s="10" t="s">
        <v>45</v>
      </c>
      <c r="S3" s="10" t="s">
        <v>45</v>
      </c>
      <c r="T3" s="10" t="s">
        <v>45</v>
      </c>
      <c r="U3" s="10" t="s">
        <v>45</v>
      </c>
      <c r="V3" s="10" t="s">
        <v>51</v>
      </c>
      <c r="W3" s="10" t="s">
        <v>51</v>
      </c>
      <c r="X3" s="10" t="s">
        <v>51</v>
      </c>
      <c r="Y3" s="10" t="s">
        <v>51</v>
      </c>
      <c r="Z3" s="10" t="s">
        <v>57</v>
      </c>
      <c r="AA3" s="10" t="s">
        <v>57</v>
      </c>
      <c r="AB3" s="10" t="s">
        <v>57</v>
      </c>
      <c r="AC3" s="10" t="s">
        <v>57</v>
      </c>
      <c r="AD3" s="10" t="s">
        <v>63</v>
      </c>
      <c r="AE3" s="10" t="s">
        <v>63</v>
      </c>
      <c r="AF3" s="10" t="s">
        <v>63</v>
      </c>
      <c r="AG3" s="10" t="s">
        <v>63</v>
      </c>
      <c r="AH3" s="10" t="s">
        <v>70</v>
      </c>
      <c r="AI3" s="10" t="s">
        <v>70</v>
      </c>
      <c r="AJ3" s="10" t="s">
        <v>70</v>
      </c>
      <c r="AK3" s="10" t="s">
        <v>70</v>
      </c>
      <c r="AL3" s="10" t="s">
        <v>76</v>
      </c>
      <c r="AM3" s="10" t="s">
        <v>76</v>
      </c>
      <c r="AN3" s="10" t="s">
        <v>76</v>
      </c>
      <c r="AO3" s="10" t="s">
        <v>76</v>
      </c>
      <c r="AP3" s="10" t="s">
        <v>83</v>
      </c>
      <c r="AQ3" s="10" t="s">
        <v>83</v>
      </c>
      <c r="AR3" s="10" t="s">
        <v>83</v>
      </c>
      <c r="AS3" s="10" t="s">
        <v>83</v>
      </c>
      <c r="AT3" s="10" t="s">
        <v>88</v>
      </c>
      <c r="AU3" s="10" t="s">
        <v>88</v>
      </c>
      <c r="AV3" s="10" t="s">
        <v>88</v>
      </c>
      <c r="AW3" s="10" t="s">
        <v>88</v>
      </c>
      <c r="AX3" s="10" t="s">
        <v>94</v>
      </c>
      <c r="AY3" s="10" t="s">
        <v>94</v>
      </c>
      <c r="AZ3" s="10" t="s">
        <v>94</v>
      </c>
      <c r="BA3" s="10" t="s">
        <v>94</v>
      </c>
      <c r="BB3" s="10" t="s">
        <v>100</v>
      </c>
      <c r="BC3" s="10" t="s">
        <v>100</v>
      </c>
      <c r="BD3" s="10" t="s">
        <v>100</v>
      </c>
      <c r="BE3" s="10" t="s">
        <v>100</v>
      </c>
      <c r="BF3" s="10" t="s">
        <v>105</v>
      </c>
      <c r="BG3" s="10" t="s">
        <v>105</v>
      </c>
      <c r="BH3" s="10" t="s">
        <v>105</v>
      </c>
      <c r="BI3" s="10" t="s">
        <v>105</v>
      </c>
      <c r="BJ3" s="10" t="s">
        <v>111</v>
      </c>
      <c r="BK3" s="10" t="s">
        <v>111</v>
      </c>
      <c r="BL3" s="10" t="s">
        <v>111</v>
      </c>
      <c r="BM3" s="10" t="s">
        <v>111</v>
      </c>
      <c r="BN3" s="10" t="s">
        <v>117</v>
      </c>
      <c r="BO3" s="10" t="s">
        <v>117</v>
      </c>
      <c r="BP3" s="10" t="s">
        <v>117</v>
      </c>
      <c r="BQ3" s="10" t="s">
        <v>117</v>
      </c>
      <c r="BR3" s="10" t="s">
        <v>123</v>
      </c>
      <c r="BS3" s="10" t="s">
        <v>123</v>
      </c>
      <c r="BT3" s="10" t="s">
        <v>123</v>
      </c>
      <c r="BU3" s="10" t="s">
        <v>123</v>
      </c>
      <c r="BV3" s="10" t="s">
        <v>128</v>
      </c>
      <c r="BW3" s="10" t="s">
        <v>128</v>
      </c>
      <c r="BX3" s="10" t="s">
        <v>128</v>
      </c>
      <c r="BY3" s="10" t="s">
        <v>128</v>
      </c>
      <c r="BZ3" s="10" t="s">
        <v>133</v>
      </c>
      <c r="CA3" s="10" t="s">
        <v>133</v>
      </c>
      <c r="CB3" s="10" t="s">
        <v>133</v>
      </c>
      <c r="CC3" s="10" t="s">
        <v>133</v>
      </c>
      <c r="CD3" s="10" t="s">
        <v>140</v>
      </c>
      <c r="CE3" s="10" t="s">
        <v>140</v>
      </c>
      <c r="CF3" s="10" t="s">
        <v>140</v>
      </c>
      <c r="CG3" s="10" t="s">
        <v>140</v>
      </c>
      <c r="CH3" s="10" t="s">
        <v>147</v>
      </c>
      <c r="CI3" s="10" t="s">
        <v>147</v>
      </c>
      <c r="CJ3" s="10" t="s">
        <v>147</v>
      </c>
      <c r="CK3" s="10" t="s">
        <v>147</v>
      </c>
      <c r="CL3" s="10" t="s">
        <v>153</v>
      </c>
      <c r="CM3" s="10" t="s">
        <v>153</v>
      </c>
      <c r="CN3" s="10" t="s">
        <v>153</v>
      </c>
      <c r="CO3" s="10" t="s">
        <v>153</v>
      </c>
      <c r="CP3" s="10" t="s">
        <v>159</v>
      </c>
      <c r="CQ3" s="10" t="s">
        <v>159</v>
      </c>
      <c r="CR3" s="10" t="s">
        <v>159</v>
      </c>
      <c r="CS3" s="10" t="s">
        <v>159</v>
      </c>
      <c r="CT3" s="10" t="s">
        <v>164</v>
      </c>
      <c r="CU3" s="10" t="s">
        <v>164</v>
      </c>
      <c r="CV3" s="10" t="s">
        <v>164</v>
      </c>
      <c r="CW3" s="10" t="s">
        <v>164</v>
      </c>
      <c r="CX3" s="10" t="s">
        <v>169</v>
      </c>
      <c r="CY3" s="10" t="s">
        <v>169</v>
      </c>
      <c r="CZ3" s="10" t="s">
        <v>169</v>
      </c>
      <c r="DA3" s="10" t="s">
        <v>169</v>
      </c>
      <c r="DB3" s="10" t="s">
        <v>174</v>
      </c>
      <c r="DC3" s="10" t="s">
        <v>174</v>
      </c>
      <c r="DD3" s="10" t="s">
        <v>174</v>
      </c>
      <c r="DE3" s="10" t="s">
        <v>174</v>
      </c>
      <c r="DF3" s="10" t="s">
        <v>180</v>
      </c>
      <c r="DG3" s="10" t="s">
        <v>180</v>
      </c>
      <c r="DH3" s="10" t="s">
        <v>180</v>
      </c>
      <c r="DI3" s="10" t="s">
        <v>180</v>
      </c>
      <c r="DJ3" s="10" t="s">
        <v>186</v>
      </c>
      <c r="DK3" s="10" t="s">
        <v>186</v>
      </c>
      <c r="DL3" s="10" t="s">
        <v>186</v>
      </c>
      <c r="DM3" s="10" t="s">
        <v>186</v>
      </c>
      <c r="DN3" s="10" t="s">
        <v>191</v>
      </c>
      <c r="DO3" s="10" t="s">
        <v>191</v>
      </c>
      <c r="DP3" s="10" t="s">
        <v>191</v>
      </c>
      <c r="DQ3" s="10" t="s">
        <v>191</v>
      </c>
      <c r="DR3" s="10" t="s">
        <v>197</v>
      </c>
      <c r="DS3" s="10" t="s">
        <v>197</v>
      </c>
      <c r="DT3" s="10" t="s">
        <v>197</v>
      </c>
      <c r="DU3" s="10" t="s">
        <v>197</v>
      </c>
      <c r="DV3" s="10" t="s">
        <v>202</v>
      </c>
      <c r="DW3" s="10" t="s">
        <v>202</v>
      </c>
      <c r="DX3" s="10" t="s">
        <v>202</v>
      </c>
      <c r="DY3" s="10" t="s">
        <v>202</v>
      </c>
      <c r="DZ3" s="10" t="s">
        <v>208</v>
      </c>
      <c r="EA3" s="10" t="s">
        <v>208</v>
      </c>
      <c r="EB3" s="10" t="s">
        <v>208</v>
      </c>
      <c r="EC3" s="10" t="s">
        <v>208</v>
      </c>
      <c r="ED3" s="10" t="s">
        <v>214</v>
      </c>
      <c r="EE3" s="10" t="s">
        <v>214</v>
      </c>
      <c r="EF3" s="10" t="s">
        <v>214</v>
      </c>
      <c r="EG3" s="10" t="s">
        <v>214</v>
      </c>
      <c r="EH3" s="10" t="s">
        <v>220</v>
      </c>
      <c r="EI3" s="10" t="s">
        <v>220</v>
      </c>
      <c r="EJ3" s="10" t="s">
        <v>220</v>
      </c>
      <c r="EK3" s="10" t="s">
        <v>220</v>
      </c>
      <c r="EL3" s="10" t="s">
        <v>226</v>
      </c>
      <c r="EM3" s="10" t="s">
        <v>226</v>
      </c>
      <c r="EN3" s="10" t="s">
        <v>226</v>
      </c>
      <c r="EO3" s="10" t="s">
        <v>226</v>
      </c>
      <c r="EP3" s="10" t="s">
        <v>233</v>
      </c>
      <c r="EQ3" s="10" t="s">
        <v>233</v>
      </c>
      <c r="ER3" s="10" t="s">
        <v>233</v>
      </c>
      <c r="ES3" s="10" t="s">
        <v>233</v>
      </c>
      <c r="ET3" s="10" t="s">
        <v>238</v>
      </c>
      <c r="EU3" s="10" t="s">
        <v>238</v>
      </c>
      <c r="EV3" s="10" t="s">
        <v>238</v>
      </c>
      <c r="EW3" s="10" t="s">
        <v>238</v>
      </c>
      <c r="EX3" s="10" t="s">
        <v>244</v>
      </c>
      <c r="EY3" s="10" t="s">
        <v>244</v>
      </c>
      <c r="EZ3" s="10" t="s">
        <v>244</v>
      </c>
      <c r="FA3" s="10" t="s">
        <v>244</v>
      </c>
      <c r="FB3" s="10" t="s">
        <v>250</v>
      </c>
      <c r="FC3" s="10" t="s">
        <v>250</v>
      </c>
      <c r="FD3" s="10" t="s">
        <v>250</v>
      </c>
      <c r="FE3" s="10" t="s">
        <v>250</v>
      </c>
      <c r="FF3" s="10" t="s">
        <v>255</v>
      </c>
      <c r="FG3" s="10" t="s">
        <v>255</v>
      </c>
      <c r="FH3" s="10" t="s">
        <v>255</v>
      </c>
      <c r="FI3" s="10" t="s">
        <v>255</v>
      </c>
      <c r="FJ3" s="10" t="s">
        <v>260</v>
      </c>
      <c r="FK3" s="10" t="s">
        <v>260</v>
      </c>
      <c r="FL3" s="10" t="s">
        <v>260</v>
      </c>
      <c r="FM3" s="10" t="s">
        <v>260</v>
      </c>
      <c r="FN3" s="10" t="s">
        <v>266</v>
      </c>
      <c r="FO3" s="10" t="s">
        <v>266</v>
      </c>
      <c r="FP3" s="10" t="s">
        <v>266</v>
      </c>
      <c r="FQ3" s="10" t="s">
        <v>266</v>
      </c>
      <c r="FR3" s="10" t="s">
        <v>272</v>
      </c>
      <c r="FS3" s="10" t="s">
        <v>272</v>
      </c>
      <c r="FT3" s="10" t="s">
        <v>272</v>
      </c>
      <c r="FU3" s="10" t="s">
        <v>272</v>
      </c>
      <c r="FV3" s="10" t="s">
        <v>279</v>
      </c>
      <c r="FW3" s="10" t="s">
        <v>279</v>
      </c>
      <c r="FX3" s="10" t="s">
        <v>279</v>
      </c>
      <c r="FY3" s="10" t="s">
        <v>279</v>
      </c>
      <c r="FZ3" s="10" t="s">
        <v>285</v>
      </c>
      <c r="GA3" s="10" t="s">
        <v>285</v>
      </c>
      <c r="GB3" s="10" t="s">
        <v>285</v>
      </c>
      <c r="GC3" s="10" t="s">
        <v>285</v>
      </c>
      <c r="GD3" s="10" t="s">
        <v>291</v>
      </c>
      <c r="GE3" s="10" t="s">
        <v>291</v>
      </c>
      <c r="GF3" s="10" t="s">
        <v>291</v>
      </c>
      <c r="GG3" s="10" t="s">
        <v>291</v>
      </c>
      <c r="GH3" s="10" t="s">
        <v>297</v>
      </c>
      <c r="GI3" s="10" t="s">
        <v>297</v>
      </c>
      <c r="GJ3" s="10" t="s">
        <v>297</v>
      </c>
      <c r="GK3" s="10" t="s">
        <v>297</v>
      </c>
      <c r="GL3" s="10" t="s">
        <v>303</v>
      </c>
      <c r="GM3" s="10" t="s">
        <v>303</v>
      </c>
      <c r="GN3" s="10" t="s">
        <v>303</v>
      </c>
      <c r="GO3" s="10" t="s">
        <v>303</v>
      </c>
      <c r="GP3" s="10" t="s">
        <v>308</v>
      </c>
      <c r="GQ3" s="10" t="s">
        <v>308</v>
      </c>
      <c r="GR3" s="10" t="s">
        <v>308</v>
      </c>
      <c r="GS3" s="10" t="s">
        <v>308</v>
      </c>
      <c r="GT3" s="10" t="s">
        <v>313</v>
      </c>
      <c r="GU3" s="10" t="s">
        <v>313</v>
      </c>
      <c r="GV3" s="10" t="s">
        <v>313</v>
      </c>
      <c r="GW3" s="10" t="s">
        <v>313</v>
      </c>
      <c r="GX3" s="10" t="s">
        <v>319</v>
      </c>
      <c r="GY3" s="10" t="s">
        <v>319</v>
      </c>
      <c r="GZ3" s="10" t="s">
        <v>319</v>
      </c>
      <c r="HA3" s="10" t="s">
        <v>319</v>
      </c>
      <c r="HB3" s="10" t="s">
        <v>325</v>
      </c>
      <c r="HC3" s="10" t="s">
        <v>325</v>
      </c>
      <c r="HD3" s="10" t="s">
        <v>325</v>
      </c>
      <c r="HE3" s="10" t="s">
        <v>325</v>
      </c>
      <c r="HF3" s="10" t="s">
        <v>331</v>
      </c>
      <c r="HG3" s="10" t="s">
        <v>331</v>
      </c>
      <c r="HH3" s="10" t="s">
        <v>331</v>
      </c>
      <c r="HI3" s="10" t="s">
        <v>331</v>
      </c>
      <c r="HJ3" s="10" t="s">
        <v>336</v>
      </c>
      <c r="HK3" s="10" t="s">
        <v>336</v>
      </c>
      <c r="HL3" s="10" t="s">
        <v>336</v>
      </c>
      <c r="HM3" s="10" t="s">
        <v>336</v>
      </c>
      <c r="HN3" s="10" t="s">
        <v>341</v>
      </c>
      <c r="HO3" s="10" t="s">
        <v>341</v>
      </c>
      <c r="HP3" s="10" t="s">
        <v>341</v>
      </c>
      <c r="HQ3" s="10" t="s">
        <v>341</v>
      </c>
      <c r="HR3" s="10" t="s">
        <v>346</v>
      </c>
      <c r="HS3" s="10" t="s">
        <v>346</v>
      </c>
      <c r="HT3" s="10" t="s">
        <v>346</v>
      </c>
      <c r="HU3" s="10" t="s">
        <v>346</v>
      </c>
      <c r="HV3" s="10" t="s">
        <v>352</v>
      </c>
      <c r="HW3" s="10" t="s">
        <v>352</v>
      </c>
      <c r="HX3" s="10" t="s">
        <v>352</v>
      </c>
      <c r="HY3" s="10" t="s">
        <v>352</v>
      </c>
      <c r="HZ3" s="10" t="s">
        <v>357</v>
      </c>
      <c r="IA3" s="10" t="s">
        <v>357</v>
      </c>
      <c r="IB3" s="10" t="s">
        <v>357</v>
      </c>
      <c r="IC3" s="10" t="s">
        <v>357</v>
      </c>
      <c r="ID3" s="10" t="s">
        <v>363</v>
      </c>
      <c r="IE3" s="10" t="s">
        <v>363</v>
      </c>
      <c r="IF3" s="10" t="s">
        <v>363</v>
      </c>
      <c r="IG3" s="10" t="s">
        <v>363</v>
      </c>
      <c r="IH3" s="10" t="s">
        <v>369</v>
      </c>
      <c r="II3" s="10" t="s">
        <v>369</v>
      </c>
      <c r="IJ3" s="10" t="s">
        <v>369</v>
      </c>
      <c r="IK3" s="10" t="s">
        <v>369</v>
      </c>
      <c r="IL3" s="10" t="s">
        <v>374</v>
      </c>
      <c r="IM3" s="10" t="s">
        <v>374</v>
      </c>
      <c r="IN3" s="10" t="s">
        <v>374</v>
      </c>
      <c r="IO3" s="10" t="s">
        <v>374</v>
      </c>
    </row>
    <row r="4" spans="1:249" x14ac:dyDescent="0.25">
      <c r="A4" s="4" t="s">
        <v>379</v>
      </c>
      <c r="B4" s="5" t="s">
        <v>10</v>
      </c>
      <c r="C4" s="5" t="s">
        <v>18</v>
      </c>
      <c r="D4" s="5" t="s">
        <v>21</v>
      </c>
      <c r="E4" s="5" t="s">
        <v>24</v>
      </c>
      <c r="F4" s="5" t="s">
        <v>26</v>
      </c>
      <c r="G4" s="5" t="s">
        <v>29</v>
      </c>
      <c r="H4" s="5" t="s">
        <v>30</v>
      </c>
      <c r="I4" s="5" t="s">
        <v>31</v>
      </c>
      <c r="J4" s="5" t="s">
        <v>32</v>
      </c>
      <c r="K4" s="5" t="s">
        <v>35</v>
      </c>
      <c r="L4" s="5" t="s">
        <v>36</v>
      </c>
      <c r="M4" s="5" t="s">
        <v>37</v>
      </c>
      <c r="N4" s="5" t="s">
        <v>38</v>
      </c>
      <c r="O4" s="5" t="s">
        <v>41</v>
      </c>
      <c r="P4" s="5" t="s">
        <v>42</v>
      </c>
      <c r="Q4" s="5" t="s">
        <v>43</v>
      </c>
      <c r="R4" s="5" t="s">
        <v>44</v>
      </c>
      <c r="S4" s="5" t="s">
        <v>47</v>
      </c>
      <c r="T4" s="5" t="s">
        <v>48</v>
      </c>
      <c r="U4" s="5" t="s">
        <v>49</v>
      </c>
      <c r="V4" s="5" t="s">
        <v>50</v>
      </c>
      <c r="W4" s="5" t="s">
        <v>53</v>
      </c>
      <c r="X4" s="5" t="s">
        <v>54</v>
      </c>
      <c r="Y4" s="5" t="s">
        <v>55</v>
      </c>
      <c r="Z4" s="5" t="s">
        <v>56</v>
      </c>
      <c r="AA4" s="5" t="s">
        <v>59</v>
      </c>
      <c r="AB4" s="5" t="s">
        <v>60</v>
      </c>
      <c r="AC4" s="5" t="s">
        <v>61</v>
      </c>
      <c r="AD4" s="5" t="s">
        <v>62</v>
      </c>
      <c r="AE4" s="5" t="s">
        <v>66</v>
      </c>
      <c r="AF4" s="5" t="s">
        <v>67</v>
      </c>
      <c r="AG4" s="5" t="s">
        <v>68</v>
      </c>
      <c r="AH4" s="5" t="s">
        <v>69</v>
      </c>
      <c r="AI4" s="5" t="s">
        <v>72</v>
      </c>
      <c r="AJ4" s="5" t="s">
        <v>73</v>
      </c>
      <c r="AK4" s="5" t="s">
        <v>74</v>
      </c>
      <c r="AL4" s="5" t="s">
        <v>75</v>
      </c>
      <c r="AM4" s="5" t="s">
        <v>79</v>
      </c>
      <c r="AN4" s="5" t="s">
        <v>80</v>
      </c>
      <c r="AO4" s="5" t="s">
        <v>81</v>
      </c>
      <c r="AP4" s="5" t="s">
        <v>82</v>
      </c>
      <c r="AQ4" s="5" t="s">
        <v>84</v>
      </c>
      <c r="AR4" s="5" t="s">
        <v>85</v>
      </c>
      <c r="AS4" s="5" t="s">
        <v>86</v>
      </c>
      <c r="AT4" s="5" t="s">
        <v>87</v>
      </c>
      <c r="AU4" s="5" t="s">
        <v>90</v>
      </c>
      <c r="AV4" s="5" t="s">
        <v>91</v>
      </c>
      <c r="AW4" s="5" t="s">
        <v>92</v>
      </c>
      <c r="AX4" s="5" t="s">
        <v>93</v>
      </c>
      <c r="AY4" s="5" t="s">
        <v>96</v>
      </c>
      <c r="AZ4" s="5" t="s">
        <v>97</v>
      </c>
      <c r="BA4" s="5" t="s">
        <v>98</v>
      </c>
      <c r="BB4" s="5" t="s">
        <v>99</v>
      </c>
      <c r="BC4" s="5" t="s">
        <v>101</v>
      </c>
      <c r="BD4" s="5" t="s">
        <v>102</v>
      </c>
      <c r="BE4" s="5" t="s">
        <v>103</v>
      </c>
      <c r="BF4" s="5" t="s">
        <v>104</v>
      </c>
      <c r="BG4" s="5" t="s">
        <v>107</v>
      </c>
      <c r="BH4" s="5" t="s">
        <v>108</v>
      </c>
      <c r="BI4" s="5" t="s">
        <v>109</v>
      </c>
      <c r="BJ4" s="5" t="s">
        <v>110</v>
      </c>
      <c r="BK4" s="5" t="s">
        <v>113</v>
      </c>
      <c r="BL4" s="5" t="s">
        <v>114</v>
      </c>
      <c r="BM4" s="5" t="s">
        <v>115</v>
      </c>
      <c r="BN4" s="5" t="s">
        <v>116</v>
      </c>
      <c r="BO4" s="5" t="s">
        <v>119</v>
      </c>
      <c r="BP4" s="5" t="s">
        <v>120</v>
      </c>
      <c r="BQ4" s="5" t="s">
        <v>121</v>
      </c>
      <c r="BR4" s="5" t="s">
        <v>122</v>
      </c>
      <c r="BS4" s="5" t="s">
        <v>124</v>
      </c>
      <c r="BT4" s="5" t="s">
        <v>125</v>
      </c>
      <c r="BU4" s="5" t="s">
        <v>126</v>
      </c>
      <c r="BV4" s="5" t="s">
        <v>127</v>
      </c>
      <c r="BW4" s="5" t="s">
        <v>129</v>
      </c>
      <c r="BX4" s="5" t="s">
        <v>130</v>
      </c>
      <c r="BY4" s="5" t="s">
        <v>131</v>
      </c>
      <c r="BZ4" s="5" t="s">
        <v>132</v>
      </c>
      <c r="CA4" s="5" t="s">
        <v>136</v>
      </c>
      <c r="CB4" s="5" t="s">
        <v>137</v>
      </c>
      <c r="CC4" s="5" t="s">
        <v>138</v>
      </c>
      <c r="CD4" s="5" t="s">
        <v>139</v>
      </c>
      <c r="CE4" s="5" t="s">
        <v>143</v>
      </c>
      <c r="CF4" s="5" t="s">
        <v>144</v>
      </c>
      <c r="CG4" s="5" t="s">
        <v>145</v>
      </c>
      <c r="CH4" s="5" t="s">
        <v>146</v>
      </c>
      <c r="CI4" s="5" t="s">
        <v>149</v>
      </c>
      <c r="CJ4" s="5" t="s">
        <v>150</v>
      </c>
      <c r="CK4" s="5" t="s">
        <v>151</v>
      </c>
      <c r="CL4" s="5" t="s">
        <v>152</v>
      </c>
      <c r="CM4" s="5" t="s">
        <v>155</v>
      </c>
      <c r="CN4" s="5" t="s">
        <v>156</v>
      </c>
      <c r="CO4" s="5" t="s">
        <v>157</v>
      </c>
      <c r="CP4" s="5" t="s">
        <v>158</v>
      </c>
      <c r="CQ4" s="5" t="s">
        <v>160</v>
      </c>
      <c r="CR4" s="5" t="s">
        <v>161</v>
      </c>
      <c r="CS4" s="5" t="s">
        <v>162</v>
      </c>
      <c r="CT4" s="5" t="s">
        <v>163</v>
      </c>
      <c r="CU4" s="5" t="s">
        <v>165</v>
      </c>
      <c r="CV4" s="5" t="s">
        <v>166</v>
      </c>
      <c r="CW4" s="5" t="s">
        <v>167</v>
      </c>
      <c r="CX4" s="5" t="s">
        <v>168</v>
      </c>
      <c r="CY4" s="5" t="s">
        <v>170</v>
      </c>
      <c r="CZ4" s="5" t="s">
        <v>171</v>
      </c>
      <c r="DA4" s="5" t="s">
        <v>172</v>
      </c>
      <c r="DB4" s="5" t="s">
        <v>173</v>
      </c>
      <c r="DC4" s="5" t="s">
        <v>176</v>
      </c>
      <c r="DD4" s="5" t="s">
        <v>177</v>
      </c>
      <c r="DE4" s="5" t="s">
        <v>178</v>
      </c>
      <c r="DF4" s="5" t="s">
        <v>179</v>
      </c>
      <c r="DG4" s="5" t="s">
        <v>182</v>
      </c>
      <c r="DH4" s="5" t="s">
        <v>183</v>
      </c>
      <c r="DI4" s="5" t="s">
        <v>184</v>
      </c>
      <c r="DJ4" s="5" t="s">
        <v>185</v>
      </c>
      <c r="DK4" s="5" t="s">
        <v>187</v>
      </c>
      <c r="DL4" s="5" t="s">
        <v>188</v>
      </c>
      <c r="DM4" s="5" t="s">
        <v>189</v>
      </c>
      <c r="DN4" s="5" t="s">
        <v>190</v>
      </c>
      <c r="DO4" s="5" t="s">
        <v>193</v>
      </c>
      <c r="DP4" s="5" t="s">
        <v>194</v>
      </c>
      <c r="DQ4" s="5" t="s">
        <v>195</v>
      </c>
      <c r="DR4" s="5" t="s">
        <v>196</v>
      </c>
      <c r="DS4" s="5" t="s">
        <v>198</v>
      </c>
      <c r="DT4" s="5" t="s">
        <v>199</v>
      </c>
      <c r="DU4" s="5" t="s">
        <v>200</v>
      </c>
      <c r="DV4" s="5" t="s">
        <v>201</v>
      </c>
      <c r="DW4" s="5" t="s">
        <v>204</v>
      </c>
      <c r="DX4" s="5" t="s">
        <v>205</v>
      </c>
      <c r="DY4" s="5" t="s">
        <v>206</v>
      </c>
      <c r="DZ4" s="5" t="s">
        <v>207</v>
      </c>
      <c r="EA4" s="5" t="s">
        <v>210</v>
      </c>
      <c r="EB4" s="5" t="s">
        <v>211</v>
      </c>
      <c r="EC4" s="5" t="s">
        <v>212</v>
      </c>
      <c r="ED4" s="5" t="s">
        <v>213</v>
      </c>
      <c r="EE4" s="5" t="s">
        <v>216</v>
      </c>
      <c r="EF4" s="5" t="s">
        <v>217</v>
      </c>
      <c r="EG4" s="5" t="s">
        <v>218</v>
      </c>
      <c r="EH4" s="5" t="s">
        <v>219</v>
      </c>
      <c r="EI4" s="5" t="s">
        <v>222</v>
      </c>
      <c r="EJ4" s="5" t="s">
        <v>223</v>
      </c>
      <c r="EK4" s="5" t="s">
        <v>224</v>
      </c>
      <c r="EL4" s="5" t="s">
        <v>225</v>
      </c>
      <c r="EM4" s="5" t="s">
        <v>229</v>
      </c>
      <c r="EN4" s="5" t="s">
        <v>230</v>
      </c>
      <c r="EO4" s="5" t="s">
        <v>231</v>
      </c>
      <c r="EP4" s="5" t="s">
        <v>232</v>
      </c>
      <c r="EQ4" s="5" t="s">
        <v>234</v>
      </c>
      <c r="ER4" s="5" t="s">
        <v>235</v>
      </c>
      <c r="ES4" s="5" t="s">
        <v>236</v>
      </c>
      <c r="ET4" s="5" t="s">
        <v>237</v>
      </c>
      <c r="EU4" s="5" t="s">
        <v>240</v>
      </c>
      <c r="EV4" s="5" t="s">
        <v>241</v>
      </c>
      <c r="EW4" s="5" t="s">
        <v>242</v>
      </c>
      <c r="EX4" s="5" t="s">
        <v>243</v>
      </c>
      <c r="EY4" s="5" t="s">
        <v>246</v>
      </c>
      <c r="EZ4" s="5" t="s">
        <v>247</v>
      </c>
      <c r="FA4" s="5" t="s">
        <v>248</v>
      </c>
      <c r="FB4" s="5" t="s">
        <v>249</v>
      </c>
      <c r="FC4" s="5" t="s">
        <v>251</v>
      </c>
      <c r="FD4" s="5" t="s">
        <v>252</v>
      </c>
      <c r="FE4" s="5" t="s">
        <v>253</v>
      </c>
      <c r="FF4" s="5" t="s">
        <v>254</v>
      </c>
      <c r="FG4" s="5" t="s">
        <v>256</v>
      </c>
      <c r="FH4" s="5" t="s">
        <v>257</v>
      </c>
      <c r="FI4" s="5" t="s">
        <v>258</v>
      </c>
      <c r="FJ4" s="5" t="s">
        <v>259</v>
      </c>
      <c r="FK4" s="5" t="s">
        <v>262</v>
      </c>
      <c r="FL4" s="5" t="s">
        <v>263</v>
      </c>
      <c r="FM4" s="5" t="s">
        <v>264</v>
      </c>
      <c r="FN4" s="5" t="s">
        <v>265</v>
      </c>
      <c r="FO4" s="5" t="s">
        <v>268</v>
      </c>
      <c r="FP4" s="5" t="s">
        <v>269</v>
      </c>
      <c r="FQ4" s="5" t="s">
        <v>270</v>
      </c>
      <c r="FR4" s="5" t="s">
        <v>271</v>
      </c>
      <c r="FS4" s="5" t="s">
        <v>275</v>
      </c>
      <c r="FT4" s="5" t="s">
        <v>276</v>
      </c>
      <c r="FU4" s="5" t="s">
        <v>277</v>
      </c>
      <c r="FV4" s="5" t="s">
        <v>278</v>
      </c>
      <c r="FW4" s="5" t="s">
        <v>281</v>
      </c>
      <c r="FX4" s="5" t="s">
        <v>282</v>
      </c>
      <c r="FY4" s="5" t="s">
        <v>283</v>
      </c>
      <c r="FZ4" s="5" t="s">
        <v>284</v>
      </c>
      <c r="GA4" s="5" t="s">
        <v>287</v>
      </c>
      <c r="GB4" s="5" t="s">
        <v>288</v>
      </c>
      <c r="GC4" s="5" t="s">
        <v>289</v>
      </c>
      <c r="GD4" s="5" t="s">
        <v>290</v>
      </c>
      <c r="GE4" s="5" t="s">
        <v>293</v>
      </c>
      <c r="GF4" s="5" t="s">
        <v>294</v>
      </c>
      <c r="GG4" s="5" t="s">
        <v>295</v>
      </c>
      <c r="GH4" s="5" t="s">
        <v>296</v>
      </c>
      <c r="GI4" s="5" t="s">
        <v>299</v>
      </c>
      <c r="GJ4" s="5" t="s">
        <v>300</v>
      </c>
      <c r="GK4" s="5" t="s">
        <v>301</v>
      </c>
      <c r="GL4" s="5" t="s">
        <v>302</v>
      </c>
      <c r="GM4" s="5" t="s">
        <v>304</v>
      </c>
      <c r="GN4" s="5" t="s">
        <v>305</v>
      </c>
      <c r="GO4" s="5" t="s">
        <v>306</v>
      </c>
      <c r="GP4" s="5" t="s">
        <v>307</v>
      </c>
      <c r="GQ4" s="5" t="s">
        <v>309</v>
      </c>
      <c r="GR4" s="5" t="s">
        <v>310</v>
      </c>
      <c r="GS4" s="5" t="s">
        <v>311</v>
      </c>
      <c r="GT4" s="5" t="s">
        <v>312</v>
      </c>
      <c r="GU4" s="5" t="s">
        <v>315</v>
      </c>
      <c r="GV4" s="5" t="s">
        <v>316</v>
      </c>
      <c r="GW4" s="5" t="s">
        <v>317</v>
      </c>
      <c r="GX4" s="5" t="s">
        <v>318</v>
      </c>
      <c r="GY4" s="5" t="s">
        <v>321</v>
      </c>
      <c r="GZ4" s="5" t="s">
        <v>322</v>
      </c>
      <c r="HA4" s="5" t="s">
        <v>323</v>
      </c>
      <c r="HB4" s="5" t="s">
        <v>324</v>
      </c>
      <c r="HC4" s="5" t="s">
        <v>327</v>
      </c>
      <c r="HD4" s="5" t="s">
        <v>328</v>
      </c>
      <c r="HE4" s="5" t="s">
        <v>329</v>
      </c>
      <c r="HF4" s="5" t="s">
        <v>330</v>
      </c>
      <c r="HG4" s="5" t="s">
        <v>332</v>
      </c>
      <c r="HH4" s="5" t="s">
        <v>333</v>
      </c>
      <c r="HI4" s="5" t="s">
        <v>334</v>
      </c>
      <c r="HJ4" s="5" t="s">
        <v>335</v>
      </c>
      <c r="HK4" s="5" t="s">
        <v>337</v>
      </c>
      <c r="HL4" s="5" t="s">
        <v>338</v>
      </c>
      <c r="HM4" s="5" t="s">
        <v>339</v>
      </c>
      <c r="HN4" s="5" t="s">
        <v>340</v>
      </c>
      <c r="HO4" s="5" t="s">
        <v>342</v>
      </c>
      <c r="HP4" s="5" t="s">
        <v>343</v>
      </c>
      <c r="HQ4" s="5" t="s">
        <v>344</v>
      </c>
      <c r="HR4" s="5" t="s">
        <v>345</v>
      </c>
      <c r="HS4" s="5" t="s">
        <v>348</v>
      </c>
      <c r="HT4" s="5" t="s">
        <v>349</v>
      </c>
      <c r="HU4" s="5" t="s">
        <v>350</v>
      </c>
      <c r="HV4" s="5" t="s">
        <v>351</v>
      </c>
      <c r="HW4" s="5" t="s">
        <v>353</v>
      </c>
      <c r="HX4" s="5" t="s">
        <v>354</v>
      </c>
      <c r="HY4" s="5" t="s">
        <v>355</v>
      </c>
      <c r="HZ4" s="5" t="s">
        <v>356</v>
      </c>
      <c r="IA4" s="5" t="s">
        <v>359</v>
      </c>
      <c r="IB4" s="5" t="s">
        <v>360</v>
      </c>
      <c r="IC4" s="5" t="s">
        <v>361</v>
      </c>
      <c r="ID4" s="5" t="s">
        <v>362</v>
      </c>
      <c r="IE4" s="5" t="s">
        <v>365</v>
      </c>
      <c r="IF4" s="5" t="s">
        <v>366</v>
      </c>
      <c r="IG4" s="5" t="s">
        <v>367</v>
      </c>
      <c r="IH4" s="5" t="s">
        <v>368</v>
      </c>
      <c r="II4" s="5" t="s">
        <v>370</v>
      </c>
      <c r="IJ4" s="5" t="s">
        <v>371</v>
      </c>
      <c r="IK4" s="5" t="s">
        <v>372</v>
      </c>
      <c r="IL4" s="5" t="s">
        <v>373</v>
      </c>
      <c r="IM4" s="5" t="s">
        <v>376</v>
      </c>
      <c r="IN4" s="5" t="s">
        <v>377</v>
      </c>
      <c r="IO4" s="5" t="s">
        <v>378</v>
      </c>
    </row>
    <row r="5" spans="1:249" x14ac:dyDescent="0.25">
      <c r="A5" s="7">
        <v>9952</v>
      </c>
      <c r="DV5" s="8">
        <v>1.89E-2</v>
      </c>
    </row>
    <row r="6" spans="1:249" x14ac:dyDescent="0.25">
      <c r="A6" s="7">
        <v>10043</v>
      </c>
      <c r="DV6" s="8">
        <v>1.8800000000000001E-2</v>
      </c>
    </row>
    <row r="7" spans="1:249" x14ac:dyDescent="0.25">
      <c r="A7" s="7">
        <v>10135</v>
      </c>
      <c r="DV7" s="8">
        <v>1.8700000000000001E-2</v>
      </c>
    </row>
    <row r="8" spans="1:249" x14ac:dyDescent="0.25">
      <c r="A8" s="7">
        <v>10227</v>
      </c>
      <c r="DV8" s="8">
        <v>1.8599999999999998E-2</v>
      </c>
    </row>
    <row r="9" spans="1:249" x14ac:dyDescent="0.25">
      <c r="A9" s="7">
        <v>10318</v>
      </c>
      <c r="DV9" s="8">
        <v>1.8599999999999998E-2</v>
      </c>
      <c r="DW9" s="8">
        <v>-1.7232000000000001</v>
      </c>
    </row>
    <row r="10" spans="1:249" x14ac:dyDescent="0.25">
      <c r="A10" s="7">
        <v>10409</v>
      </c>
      <c r="DV10" s="8">
        <v>1.8499999999999999E-2</v>
      </c>
      <c r="DW10" s="8">
        <v>-1.7330000000000001</v>
      </c>
    </row>
    <row r="11" spans="1:249" x14ac:dyDescent="0.25">
      <c r="A11" s="7">
        <v>10501</v>
      </c>
      <c r="DV11" s="8">
        <v>1.83E-2</v>
      </c>
      <c r="DW11" s="8">
        <v>-2.0023</v>
      </c>
    </row>
    <row r="12" spans="1:249" x14ac:dyDescent="0.25">
      <c r="A12" s="7">
        <v>10593</v>
      </c>
      <c r="DV12" s="8">
        <v>1.8200000000000001E-2</v>
      </c>
      <c r="DW12" s="8">
        <v>-2.5485000000000002</v>
      </c>
    </row>
    <row r="13" spans="1:249" x14ac:dyDescent="0.25">
      <c r="A13" s="7">
        <v>10683</v>
      </c>
      <c r="DV13" s="8">
        <v>1.7999999999999999E-2</v>
      </c>
      <c r="DW13" s="8">
        <v>-3.0912000000000002</v>
      </c>
    </row>
    <row r="14" spans="1:249" x14ac:dyDescent="0.25">
      <c r="A14" s="7">
        <v>10774</v>
      </c>
      <c r="DV14" s="8">
        <v>1.78E-2</v>
      </c>
      <c r="DW14" s="8">
        <v>-3.6356999999999999</v>
      </c>
    </row>
    <row r="15" spans="1:249" x14ac:dyDescent="0.25">
      <c r="A15" s="7">
        <v>10866</v>
      </c>
      <c r="DV15" s="8">
        <v>1.7500000000000002E-2</v>
      </c>
      <c r="DW15" s="8">
        <v>-4.3463000000000003</v>
      </c>
    </row>
    <row r="16" spans="1:249" x14ac:dyDescent="0.25">
      <c r="A16" s="7">
        <v>10958</v>
      </c>
      <c r="DV16" s="8">
        <v>1.72E-2</v>
      </c>
      <c r="DW16" s="8">
        <v>-5.2430000000000003</v>
      </c>
    </row>
    <row r="17" spans="1:127" x14ac:dyDescent="0.25">
      <c r="A17" s="7">
        <v>11048</v>
      </c>
      <c r="DV17" s="8">
        <v>1.6899999999999998E-2</v>
      </c>
      <c r="DW17" s="8">
        <v>-6.1478999999999999</v>
      </c>
    </row>
    <row r="18" spans="1:127" x14ac:dyDescent="0.25">
      <c r="A18" s="7">
        <v>11139</v>
      </c>
      <c r="DV18" s="8">
        <v>1.6500000000000001E-2</v>
      </c>
      <c r="DW18" s="8">
        <v>-7.0659999999999998</v>
      </c>
    </row>
    <row r="19" spans="1:127" x14ac:dyDescent="0.25">
      <c r="A19" s="7">
        <v>11231</v>
      </c>
      <c r="DV19" s="8">
        <v>1.6199999999999999E-2</v>
      </c>
      <c r="DW19" s="8">
        <v>-7.9138999999999999</v>
      </c>
    </row>
    <row r="20" spans="1:127" x14ac:dyDescent="0.25">
      <c r="A20" s="7">
        <v>11323</v>
      </c>
      <c r="DV20" s="8">
        <v>1.5699999999999999E-2</v>
      </c>
      <c r="DW20" s="8">
        <v>-8.6879000000000008</v>
      </c>
    </row>
    <row r="21" spans="1:127" x14ac:dyDescent="0.25">
      <c r="A21" s="7">
        <v>11413</v>
      </c>
      <c r="DV21" s="8">
        <v>1.5299999999999999E-2</v>
      </c>
      <c r="DW21" s="8">
        <v>-9.4839000000000002</v>
      </c>
    </row>
    <row r="22" spans="1:127" x14ac:dyDescent="0.25">
      <c r="A22" s="7">
        <v>11504</v>
      </c>
      <c r="DV22" s="8">
        <v>1.4800000000000001E-2</v>
      </c>
      <c r="DW22" s="8">
        <v>-10.307399999999999</v>
      </c>
    </row>
    <row r="23" spans="1:127" x14ac:dyDescent="0.25">
      <c r="A23" s="7">
        <v>11596</v>
      </c>
      <c r="DV23" s="8">
        <v>1.44E-2</v>
      </c>
      <c r="DW23" s="8">
        <v>-10.7781</v>
      </c>
    </row>
    <row r="24" spans="1:127" x14ac:dyDescent="0.25">
      <c r="A24" s="7">
        <v>11688</v>
      </c>
      <c r="DV24" s="8">
        <v>1.4E-2</v>
      </c>
      <c r="DW24" s="8">
        <v>-10.8428</v>
      </c>
    </row>
    <row r="25" spans="1:127" x14ac:dyDescent="0.25">
      <c r="A25" s="7">
        <v>11779</v>
      </c>
      <c r="DV25" s="8">
        <v>1.3599999999999999E-2</v>
      </c>
      <c r="DW25" s="8">
        <v>-10.924799999999999</v>
      </c>
    </row>
    <row r="26" spans="1:127" x14ac:dyDescent="0.25">
      <c r="A26" s="7">
        <v>11870</v>
      </c>
      <c r="DV26" s="8">
        <v>1.32E-2</v>
      </c>
      <c r="DW26" s="8">
        <v>-11.011200000000001</v>
      </c>
    </row>
    <row r="27" spans="1:127" x14ac:dyDescent="0.25">
      <c r="A27" s="7">
        <v>11962</v>
      </c>
      <c r="DV27" s="8">
        <v>1.29E-2</v>
      </c>
      <c r="DW27" s="8">
        <v>-10.309900000000001</v>
      </c>
    </row>
    <row r="28" spans="1:127" x14ac:dyDescent="0.25">
      <c r="A28" s="7">
        <v>12054</v>
      </c>
      <c r="DV28" s="8">
        <v>1.2800000000000001E-2</v>
      </c>
      <c r="DW28" s="8">
        <v>-8.7347000000000001</v>
      </c>
    </row>
    <row r="29" spans="1:127" x14ac:dyDescent="0.25">
      <c r="A29" s="7">
        <v>12144</v>
      </c>
      <c r="DV29" s="8">
        <v>1.26E-2</v>
      </c>
      <c r="DW29" s="8">
        <v>-7.069</v>
      </c>
    </row>
    <row r="30" spans="1:127" x14ac:dyDescent="0.25">
      <c r="A30" s="7">
        <v>12235</v>
      </c>
      <c r="DV30" s="8">
        <v>1.2500000000000001E-2</v>
      </c>
      <c r="DW30" s="8">
        <v>-5.3113999999999999</v>
      </c>
    </row>
    <row r="31" spans="1:127" x14ac:dyDescent="0.25">
      <c r="A31" s="7">
        <v>12327</v>
      </c>
      <c r="DV31" s="8">
        <v>1.23E-2</v>
      </c>
      <c r="DW31" s="8">
        <v>-4.7778</v>
      </c>
    </row>
    <row r="32" spans="1:127" x14ac:dyDescent="0.25">
      <c r="A32" s="7">
        <v>12419</v>
      </c>
      <c r="DV32" s="8">
        <v>1.21E-2</v>
      </c>
      <c r="DW32" s="8">
        <v>-5.6245000000000003</v>
      </c>
    </row>
    <row r="33" spans="1:127" x14ac:dyDescent="0.25">
      <c r="A33" s="7">
        <v>12509</v>
      </c>
      <c r="DV33" s="8">
        <v>1.18E-2</v>
      </c>
      <c r="DW33" s="8">
        <v>-6.4809999999999999</v>
      </c>
    </row>
    <row r="34" spans="1:127" x14ac:dyDescent="0.25">
      <c r="A34" s="7">
        <v>12600</v>
      </c>
      <c r="DV34" s="8">
        <v>1.1599999999999999E-2</v>
      </c>
      <c r="DW34" s="8">
        <v>-7.3521000000000001</v>
      </c>
    </row>
    <row r="35" spans="1:127" x14ac:dyDescent="0.25">
      <c r="A35" s="7">
        <v>12692</v>
      </c>
      <c r="DV35" s="8">
        <v>1.15E-2</v>
      </c>
      <c r="DW35" s="8">
        <v>-6.5364000000000004</v>
      </c>
    </row>
    <row r="36" spans="1:127" x14ac:dyDescent="0.25">
      <c r="A36" s="7">
        <v>12784</v>
      </c>
      <c r="DV36" s="8">
        <v>1.1599999999999999E-2</v>
      </c>
      <c r="DW36" s="8">
        <v>-3.8205</v>
      </c>
    </row>
    <row r="37" spans="1:127" x14ac:dyDescent="0.25">
      <c r="A37" s="7">
        <v>12874</v>
      </c>
      <c r="DV37" s="8">
        <v>1.17E-2</v>
      </c>
      <c r="DW37" s="8">
        <v>-1.0230999999999999</v>
      </c>
    </row>
    <row r="38" spans="1:127" x14ac:dyDescent="0.25">
      <c r="A38" s="7">
        <v>12965</v>
      </c>
      <c r="DV38" s="8">
        <v>1.18E-2</v>
      </c>
      <c r="DW38" s="8">
        <v>1.8749</v>
      </c>
    </row>
    <row r="39" spans="1:127" x14ac:dyDescent="0.25">
      <c r="A39" s="7">
        <v>13057</v>
      </c>
      <c r="DV39" s="8">
        <v>1.1900000000000001E-2</v>
      </c>
      <c r="DW39" s="8">
        <v>3.1185999999999998</v>
      </c>
    </row>
    <row r="40" spans="1:127" x14ac:dyDescent="0.25">
      <c r="A40" s="7">
        <v>13149</v>
      </c>
      <c r="DV40" s="8">
        <v>1.1900000000000001E-2</v>
      </c>
      <c r="DW40" s="8">
        <v>2.4887000000000001</v>
      </c>
    </row>
    <row r="41" spans="1:127" x14ac:dyDescent="0.25">
      <c r="A41" s="7">
        <v>13240</v>
      </c>
      <c r="DV41" s="8">
        <v>1.1900000000000001E-2</v>
      </c>
      <c r="DW41" s="8">
        <v>1.877</v>
      </c>
    </row>
    <row r="42" spans="1:127" x14ac:dyDescent="0.25">
      <c r="A42" s="7">
        <v>13331</v>
      </c>
      <c r="DV42" s="8">
        <v>1.2E-2</v>
      </c>
      <c r="DW42" s="8">
        <v>1.2787999999999999</v>
      </c>
    </row>
    <row r="43" spans="1:127" x14ac:dyDescent="0.25">
      <c r="A43" s="7">
        <v>13423</v>
      </c>
      <c r="DV43" s="8">
        <v>1.2E-2</v>
      </c>
      <c r="DW43" s="8">
        <v>1.2841</v>
      </c>
    </row>
    <row r="44" spans="1:127" x14ac:dyDescent="0.25">
      <c r="A44" s="7">
        <v>13515</v>
      </c>
      <c r="DV44" s="8">
        <v>1.21E-2</v>
      </c>
      <c r="DW44" s="8">
        <v>1.921</v>
      </c>
    </row>
    <row r="45" spans="1:127" x14ac:dyDescent="0.25">
      <c r="A45" s="7">
        <v>13605</v>
      </c>
      <c r="DV45" s="8">
        <v>1.2200000000000001E-2</v>
      </c>
      <c r="DW45" s="8">
        <v>2.5468000000000002</v>
      </c>
    </row>
    <row r="46" spans="1:127" x14ac:dyDescent="0.25">
      <c r="A46" s="7">
        <v>13696</v>
      </c>
      <c r="DV46" s="8">
        <v>1.23E-2</v>
      </c>
      <c r="DW46" s="8">
        <v>3.1661000000000001</v>
      </c>
    </row>
    <row r="47" spans="1:127" x14ac:dyDescent="0.25">
      <c r="A47" s="7">
        <v>13788</v>
      </c>
      <c r="DV47" s="8">
        <v>1.24E-2</v>
      </c>
      <c r="DW47" s="8">
        <v>3.4327000000000001</v>
      </c>
    </row>
    <row r="48" spans="1:127" x14ac:dyDescent="0.25">
      <c r="A48" s="7">
        <v>13880</v>
      </c>
      <c r="DV48" s="8">
        <v>1.2500000000000001E-2</v>
      </c>
      <c r="DW48" s="8">
        <v>3.3288000000000002</v>
      </c>
    </row>
    <row r="49" spans="1:127" x14ac:dyDescent="0.25">
      <c r="A49" s="7">
        <v>13970</v>
      </c>
      <c r="DV49" s="8">
        <v>1.26E-2</v>
      </c>
      <c r="DW49" s="8">
        <v>3.2277999999999998</v>
      </c>
    </row>
    <row r="50" spans="1:127" x14ac:dyDescent="0.25">
      <c r="A50" s="7">
        <v>14061</v>
      </c>
      <c r="DV50" s="8">
        <v>1.2699999999999999E-2</v>
      </c>
      <c r="DW50" s="8">
        <v>3.129</v>
      </c>
    </row>
    <row r="51" spans="1:127" x14ac:dyDescent="0.25">
      <c r="A51" s="7">
        <v>14153</v>
      </c>
      <c r="DV51" s="8">
        <v>1.2800000000000001E-2</v>
      </c>
      <c r="DW51" s="8">
        <v>2.9841000000000002</v>
      </c>
    </row>
    <row r="52" spans="1:127" x14ac:dyDescent="0.25">
      <c r="A52" s="7">
        <v>14245</v>
      </c>
      <c r="DV52" s="8">
        <v>1.29E-2</v>
      </c>
      <c r="DW52" s="8">
        <v>2.7915000000000001</v>
      </c>
    </row>
    <row r="53" spans="1:127" x14ac:dyDescent="0.25">
      <c r="A53" s="7">
        <v>14335</v>
      </c>
      <c r="DV53" s="8">
        <v>1.2999999999999999E-2</v>
      </c>
      <c r="DW53" s="8">
        <v>2.6038000000000001</v>
      </c>
    </row>
    <row r="54" spans="1:127" x14ac:dyDescent="0.25">
      <c r="A54" s="7">
        <v>14426</v>
      </c>
      <c r="DV54" s="8">
        <v>1.2999999999999999E-2</v>
      </c>
      <c r="DW54" s="8">
        <v>2.4199000000000002</v>
      </c>
    </row>
    <row r="55" spans="1:127" x14ac:dyDescent="0.25">
      <c r="A55" s="7">
        <v>14518</v>
      </c>
      <c r="DV55" s="8">
        <v>1.32E-2</v>
      </c>
      <c r="DW55" s="8">
        <v>2.8351999999999999</v>
      </c>
    </row>
    <row r="56" spans="1:127" x14ac:dyDescent="0.25">
      <c r="A56" s="7">
        <v>14610</v>
      </c>
      <c r="DV56" s="8">
        <v>1.34E-2</v>
      </c>
      <c r="DW56" s="8">
        <v>3.8793000000000002</v>
      </c>
    </row>
    <row r="57" spans="1:127" x14ac:dyDescent="0.25">
      <c r="A57" s="7">
        <v>14701</v>
      </c>
      <c r="DV57" s="8">
        <v>1.3599999999999999E-2</v>
      </c>
      <c r="DW57" s="8">
        <v>4.9092000000000002</v>
      </c>
    </row>
    <row r="58" spans="1:127" x14ac:dyDescent="0.25">
      <c r="A58" s="7">
        <v>14792</v>
      </c>
      <c r="DV58" s="8">
        <v>1.38E-2</v>
      </c>
      <c r="DW58" s="8">
        <v>5.9218000000000002</v>
      </c>
    </row>
    <row r="59" spans="1:127" x14ac:dyDescent="0.25">
      <c r="A59" s="7">
        <v>14884</v>
      </c>
      <c r="DV59" s="8">
        <v>1.4200000000000001E-2</v>
      </c>
      <c r="DW59" s="8">
        <v>7.6266999999999996</v>
      </c>
    </row>
    <row r="60" spans="1:127" x14ac:dyDescent="0.25">
      <c r="A60" s="7">
        <v>14976</v>
      </c>
      <c r="DV60" s="8">
        <v>1.47E-2</v>
      </c>
      <c r="DW60" s="8">
        <v>9.9974000000000007</v>
      </c>
    </row>
    <row r="61" spans="1:127" x14ac:dyDescent="0.25">
      <c r="A61" s="7">
        <v>15066</v>
      </c>
      <c r="DV61" s="8">
        <v>1.5299999999999999E-2</v>
      </c>
      <c r="DW61" s="8">
        <v>12.2601</v>
      </c>
    </row>
    <row r="62" spans="1:127" x14ac:dyDescent="0.25">
      <c r="A62" s="7">
        <v>15157</v>
      </c>
      <c r="DV62" s="8">
        <v>1.5800000000000002E-2</v>
      </c>
      <c r="DW62" s="8">
        <v>14.442</v>
      </c>
    </row>
    <row r="63" spans="1:127" x14ac:dyDescent="0.25">
      <c r="A63" s="7">
        <v>15249</v>
      </c>
      <c r="DV63" s="8">
        <v>1.6199999999999999E-2</v>
      </c>
      <c r="DW63" s="8">
        <v>14.408099999999999</v>
      </c>
    </row>
    <row r="64" spans="1:127" x14ac:dyDescent="0.25">
      <c r="A64" s="7">
        <v>15341</v>
      </c>
      <c r="DV64" s="8">
        <v>1.6500000000000001E-2</v>
      </c>
      <c r="DW64" s="8">
        <v>12.199299999999999</v>
      </c>
    </row>
    <row r="65" spans="1:127" x14ac:dyDescent="0.25">
      <c r="A65" s="7">
        <v>15431</v>
      </c>
      <c r="DV65" s="8">
        <v>1.6799999999999999E-2</v>
      </c>
      <c r="DW65" s="8">
        <v>10.1693</v>
      </c>
    </row>
    <row r="66" spans="1:127" x14ac:dyDescent="0.25">
      <c r="A66" s="7">
        <v>15522</v>
      </c>
      <c r="DV66" s="8">
        <v>1.7100000000000001E-2</v>
      </c>
      <c r="DW66" s="8">
        <v>8.2878000000000007</v>
      </c>
    </row>
    <row r="67" spans="1:127" x14ac:dyDescent="0.25">
      <c r="A67" s="7">
        <v>15614</v>
      </c>
      <c r="DV67" s="8">
        <v>1.78E-2</v>
      </c>
      <c r="DW67" s="8">
        <v>9.6023999999999994</v>
      </c>
    </row>
    <row r="68" spans="1:127" x14ac:dyDescent="0.25">
      <c r="A68" s="7">
        <v>15706</v>
      </c>
      <c r="DV68" s="8">
        <v>1.8800000000000001E-2</v>
      </c>
      <c r="DW68" s="8">
        <v>14.1111</v>
      </c>
    </row>
    <row r="69" spans="1:127" x14ac:dyDescent="0.25">
      <c r="A69" s="7">
        <v>15796</v>
      </c>
      <c r="DV69" s="8">
        <v>1.9900000000000001E-2</v>
      </c>
      <c r="DW69" s="8">
        <v>18.414300000000001</v>
      </c>
    </row>
    <row r="70" spans="1:127" x14ac:dyDescent="0.25">
      <c r="A70" s="7">
        <v>15887</v>
      </c>
      <c r="DV70" s="8">
        <v>2.1000000000000001E-2</v>
      </c>
      <c r="DW70" s="8">
        <v>22.546700000000001</v>
      </c>
    </row>
    <row r="71" spans="1:127" x14ac:dyDescent="0.25">
      <c r="A71" s="7">
        <v>15979</v>
      </c>
      <c r="DV71" s="8">
        <v>2.87E-2</v>
      </c>
      <c r="DW71" s="8">
        <v>61.398499999999999</v>
      </c>
    </row>
    <row r="72" spans="1:127" x14ac:dyDescent="0.25">
      <c r="A72" s="7">
        <v>16071</v>
      </c>
      <c r="DV72" s="8">
        <v>4.3499999999999997E-2</v>
      </c>
      <c r="DW72" s="8">
        <v>130.96029999999999</v>
      </c>
    </row>
    <row r="73" spans="1:127" x14ac:dyDescent="0.25">
      <c r="A73" s="7">
        <v>16162</v>
      </c>
      <c r="DV73" s="8">
        <v>5.8299999999999998E-2</v>
      </c>
      <c r="DW73" s="8">
        <v>192.8116</v>
      </c>
    </row>
    <row r="74" spans="1:127" x14ac:dyDescent="0.25">
      <c r="A74" s="7">
        <v>16253</v>
      </c>
      <c r="DV74" s="8">
        <v>7.2900000000000006E-2</v>
      </c>
      <c r="DW74" s="8">
        <v>248.12110000000001</v>
      </c>
    </row>
    <row r="75" spans="1:127" x14ac:dyDescent="0.25">
      <c r="A75" s="7">
        <v>16345</v>
      </c>
      <c r="DV75" s="8">
        <v>0.11650000000000001</v>
      </c>
      <c r="DW75" s="8">
        <v>306.3075</v>
      </c>
    </row>
    <row r="76" spans="1:127" x14ac:dyDescent="0.25">
      <c r="A76" s="7">
        <v>16437</v>
      </c>
      <c r="DV76" s="8">
        <v>0.1903</v>
      </c>
      <c r="DW76" s="8">
        <v>337.29500000000002</v>
      </c>
    </row>
    <row r="77" spans="1:127" x14ac:dyDescent="0.25">
      <c r="A77" s="7">
        <v>16527</v>
      </c>
      <c r="DV77" s="8">
        <v>0.26319999999999999</v>
      </c>
      <c r="DW77" s="8">
        <v>351.76799999999997</v>
      </c>
    </row>
    <row r="78" spans="1:127" x14ac:dyDescent="0.25">
      <c r="A78" s="7">
        <v>16618</v>
      </c>
      <c r="DV78" s="8">
        <v>0.3357</v>
      </c>
      <c r="DW78" s="8">
        <v>360.35140000000001</v>
      </c>
    </row>
    <row r="79" spans="1:127" x14ac:dyDescent="0.25">
      <c r="A79" s="7">
        <v>16710</v>
      </c>
      <c r="DV79" s="8">
        <v>0.39629999999999999</v>
      </c>
      <c r="DW79" s="8">
        <v>240.1619</v>
      </c>
    </row>
    <row r="80" spans="1:127" x14ac:dyDescent="0.25">
      <c r="A80" s="7">
        <v>16802</v>
      </c>
      <c r="DV80" s="8">
        <v>0.44359999999999999</v>
      </c>
      <c r="DW80" s="8">
        <v>133.18639999999999</v>
      </c>
    </row>
    <row r="81" spans="1:129" x14ac:dyDescent="0.25">
      <c r="A81" s="7">
        <v>16892</v>
      </c>
      <c r="DV81" s="8">
        <v>0.49049999999999999</v>
      </c>
      <c r="DW81" s="8">
        <v>86.343500000000006</v>
      </c>
    </row>
    <row r="82" spans="1:129" x14ac:dyDescent="0.25">
      <c r="A82" s="7">
        <v>16983</v>
      </c>
      <c r="DV82" s="8">
        <v>0.53700000000000003</v>
      </c>
      <c r="DW82" s="8">
        <v>59.945599999999999</v>
      </c>
    </row>
    <row r="83" spans="1:129" x14ac:dyDescent="0.25">
      <c r="A83" s="7">
        <v>17075</v>
      </c>
      <c r="DV83" s="8">
        <v>0.5998</v>
      </c>
      <c r="DW83" s="8">
        <v>51.354500000000002</v>
      </c>
    </row>
    <row r="84" spans="1:129" x14ac:dyDescent="0.25">
      <c r="A84" s="7">
        <v>17167</v>
      </c>
      <c r="DV84" s="8">
        <v>0.67969999999999997</v>
      </c>
      <c r="DW84" s="8">
        <v>53.212800000000001</v>
      </c>
    </row>
    <row r="85" spans="1:129" x14ac:dyDescent="0.25">
      <c r="A85" s="7">
        <v>17257</v>
      </c>
      <c r="DV85" s="8">
        <v>0.75870000000000004</v>
      </c>
      <c r="DW85" s="8">
        <v>54.700099999999999</v>
      </c>
      <c r="DX85" s="8">
        <v>34.278199999999998</v>
      </c>
    </row>
    <row r="86" spans="1:129" x14ac:dyDescent="0.25">
      <c r="A86" s="7">
        <v>17348</v>
      </c>
      <c r="DV86" s="8">
        <v>0.83730000000000004</v>
      </c>
      <c r="DW86" s="8">
        <v>55.921999999999997</v>
      </c>
      <c r="DX86" s="8">
        <v>32.020600000000002</v>
      </c>
    </row>
    <row r="87" spans="1:129" x14ac:dyDescent="0.25">
      <c r="A87" s="7">
        <v>17440</v>
      </c>
      <c r="DV87" s="8">
        <v>0.90069999999999995</v>
      </c>
      <c r="DW87" s="8">
        <v>50.163400000000003</v>
      </c>
      <c r="DX87" s="8">
        <v>29.861000000000001</v>
      </c>
    </row>
    <row r="88" spans="1:129" x14ac:dyDescent="0.25">
      <c r="A88" s="7">
        <v>17532</v>
      </c>
      <c r="DV88" s="8">
        <v>0.94750000000000001</v>
      </c>
      <c r="DW88" s="8">
        <v>39.392299999999999</v>
      </c>
      <c r="DX88" s="8">
        <v>31.153700000000001</v>
      </c>
    </row>
    <row r="89" spans="1:129" x14ac:dyDescent="0.25">
      <c r="A89" s="7">
        <v>17623</v>
      </c>
      <c r="DV89" s="8">
        <v>1.0403</v>
      </c>
      <c r="DW89" s="8">
        <v>37.113999999999997</v>
      </c>
      <c r="DX89" s="8">
        <v>36.060499999999998</v>
      </c>
      <c r="DY89" s="8">
        <v>5.1994999999999996</v>
      </c>
    </row>
    <row r="90" spans="1:129" x14ac:dyDescent="0.25">
      <c r="A90" s="7">
        <v>17714</v>
      </c>
      <c r="DV90" s="8">
        <v>1.0707</v>
      </c>
      <c r="DW90" s="8">
        <v>27.878299999999999</v>
      </c>
      <c r="DX90" s="8">
        <v>36.842599999999997</v>
      </c>
      <c r="DY90" s="8">
        <v>15.059200000000001</v>
      </c>
    </row>
    <row r="91" spans="1:129" x14ac:dyDescent="0.25">
      <c r="A91" s="7">
        <v>17806</v>
      </c>
      <c r="DV91" s="8">
        <v>0.99219999999999997</v>
      </c>
      <c r="DW91" s="8">
        <v>10.1533</v>
      </c>
      <c r="DX91" s="8">
        <v>34.995100000000001</v>
      </c>
      <c r="DY91" s="8">
        <v>17.193200000000001</v>
      </c>
    </row>
    <row r="92" spans="1:129" x14ac:dyDescent="0.25">
      <c r="A92" s="7">
        <v>17898</v>
      </c>
      <c r="DV92" s="8">
        <v>1.0215000000000001</v>
      </c>
      <c r="DW92" s="8">
        <v>7.8158000000000003</v>
      </c>
      <c r="DX92" s="8">
        <v>35.235100000000003</v>
      </c>
      <c r="DY92" s="8">
        <v>13.100899999999999</v>
      </c>
    </row>
    <row r="93" spans="1:129" x14ac:dyDescent="0.25">
      <c r="A93" s="7">
        <v>17988</v>
      </c>
      <c r="DV93" s="8">
        <v>1.0478000000000001</v>
      </c>
      <c r="DW93" s="8">
        <v>0.71850000000000003</v>
      </c>
      <c r="DX93" s="8">
        <v>35.404000000000003</v>
      </c>
      <c r="DY93" s="8">
        <v>-1.8206</v>
      </c>
    </row>
    <row r="94" spans="1:129" x14ac:dyDescent="0.25">
      <c r="A94" s="7">
        <v>18079</v>
      </c>
      <c r="DV94" s="8">
        <v>1.0504</v>
      </c>
      <c r="DW94" s="8">
        <v>-1.8966000000000001</v>
      </c>
      <c r="DX94" s="8">
        <v>35.072000000000003</v>
      </c>
      <c r="DY94" s="8">
        <v>-4.806</v>
      </c>
    </row>
    <row r="95" spans="1:129" x14ac:dyDescent="0.25">
      <c r="A95" s="7">
        <v>18171</v>
      </c>
      <c r="DV95" s="8">
        <v>0.96230000000000004</v>
      </c>
      <c r="DW95" s="8">
        <v>-3.0085999999999999</v>
      </c>
      <c r="DX95" s="8">
        <v>33.112299999999998</v>
      </c>
      <c r="DY95" s="8">
        <v>-5.38</v>
      </c>
    </row>
    <row r="96" spans="1:129" x14ac:dyDescent="0.25">
      <c r="A96" s="7">
        <v>18263</v>
      </c>
      <c r="DV96" s="8">
        <v>0.92510000000000003</v>
      </c>
      <c r="DW96" s="8">
        <v>-9.44</v>
      </c>
      <c r="DX96" s="8">
        <v>32.587800000000001</v>
      </c>
      <c r="DY96" s="8">
        <v>-7.5130999999999997</v>
      </c>
    </row>
    <row r="97" spans="1:129" x14ac:dyDescent="0.25">
      <c r="A97" s="7">
        <v>18353</v>
      </c>
      <c r="DV97" s="8">
        <v>0.92159999999999997</v>
      </c>
      <c r="DW97" s="8">
        <v>-12.045500000000001</v>
      </c>
      <c r="DX97" s="8">
        <v>32.834400000000002</v>
      </c>
      <c r="DY97" s="8">
        <v>-7.2580999999999998</v>
      </c>
    </row>
    <row r="98" spans="1:129" x14ac:dyDescent="0.25">
      <c r="A98" s="7">
        <v>18444</v>
      </c>
      <c r="DV98" s="8">
        <v>0.98260000000000003</v>
      </c>
      <c r="DW98" s="8">
        <v>-6.4584999999999999</v>
      </c>
      <c r="DX98" s="8">
        <v>34.5702</v>
      </c>
      <c r="DY98" s="8">
        <v>-1.4307000000000001</v>
      </c>
    </row>
    <row r="99" spans="1:129" x14ac:dyDescent="0.25">
      <c r="A99" s="7">
        <v>18536</v>
      </c>
      <c r="DV99" s="8">
        <v>1.0582</v>
      </c>
      <c r="DW99" s="8">
        <v>9.9578000000000007</v>
      </c>
      <c r="DX99" s="8">
        <v>36.232399999999998</v>
      </c>
      <c r="DY99" s="8">
        <v>9.4227000000000007</v>
      </c>
    </row>
    <row r="100" spans="1:129" x14ac:dyDescent="0.25">
      <c r="A100" s="7">
        <v>18628</v>
      </c>
      <c r="DV100" s="8">
        <v>1.0749</v>
      </c>
      <c r="DW100" s="8">
        <v>16.194700000000001</v>
      </c>
      <c r="DX100" s="8">
        <v>36.232799999999997</v>
      </c>
      <c r="DY100" s="8">
        <v>11.1851</v>
      </c>
    </row>
    <row r="101" spans="1:129" x14ac:dyDescent="0.25">
      <c r="A101" s="7">
        <v>18718</v>
      </c>
      <c r="DV101" s="8">
        <v>1.143</v>
      </c>
      <c r="DW101" s="8">
        <v>24.023599999999998</v>
      </c>
      <c r="DX101" s="8">
        <v>37.277700000000003</v>
      </c>
      <c r="DY101" s="8">
        <v>13.5326</v>
      </c>
    </row>
    <row r="102" spans="1:129" x14ac:dyDescent="0.25">
      <c r="A102" s="7">
        <v>18809</v>
      </c>
      <c r="DV102" s="8">
        <v>1.2248000000000001</v>
      </c>
      <c r="DW102" s="8">
        <v>24.652999999999999</v>
      </c>
      <c r="DX102" s="8">
        <v>38.518700000000003</v>
      </c>
      <c r="DY102" s="8">
        <v>11.4217</v>
      </c>
    </row>
    <row r="103" spans="1:129" x14ac:dyDescent="0.25">
      <c r="A103" s="7">
        <v>18901</v>
      </c>
      <c r="DV103" s="8">
        <v>1.2175</v>
      </c>
      <c r="DW103" s="8">
        <v>15.058299999999999</v>
      </c>
      <c r="DX103" s="8">
        <v>38.033099999999997</v>
      </c>
      <c r="DY103" s="8">
        <v>4.97</v>
      </c>
    </row>
    <row r="104" spans="1:129" x14ac:dyDescent="0.25">
      <c r="A104" s="7">
        <v>18993</v>
      </c>
      <c r="DV104" s="8">
        <v>1.2028000000000001</v>
      </c>
      <c r="DW104" s="8">
        <v>11.896699999999999</v>
      </c>
      <c r="DX104" s="8">
        <v>37.407400000000003</v>
      </c>
      <c r="DY104" s="8">
        <v>3.2416999999999998</v>
      </c>
    </row>
    <row r="105" spans="1:129" x14ac:dyDescent="0.25">
      <c r="A105" s="7">
        <v>19084</v>
      </c>
      <c r="DV105" s="8">
        <v>1.1983999999999999</v>
      </c>
      <c r="DW105" s="8">
        <v>4.8506999999999998</v>
      </c>
      <c r="DX105" s="8">
        <v>36.985900000000001</v>
      </c>
      <c r="DY105" s="8">
        <v>-0.78280000000000005</v>
      </c>
    </row>
    <row r="106" spans="1:129" x14ac:dyDescent="0.25">
      <c r="A106" s="7">
        <v>19175</v>
      </c>
      <c r="DV106" s="8">
        <v>1.2145999999999999</v>
      </c>
      <c r="DW106" s="8">
        <v>-0.83130000000000004</v>
      </c>
      <c r="DX106" s="8">
        <v>36.959600000000002</v>
      </c>
      <c r="DY106" s="8">
        <v>-4.0476000000000001</v>
      </c>
    </row>
    <row r="107" spans="1:129" x14ac:dyDescent="0.25">
      <c r="A107" s="7">
        <v>19267</v>
      </c>
      <c r="DV107" s="8">
        <v>1.2289000000000001</v>
      </c>
      <c r="DW107" s="8">
        <v>0.93820000000000003</v>
      </c>
      <c r="DX107" s="8">
        <v>36.994</v>
      </c>
      <c r="DY107" s="8">
        <v>-2.7322000000000002</v>
      </c>
    </row>
    <row r="108" spans="1:129" x14ac:dyDescent="0.25">
      <c r="A108" s="7">
        <v>19359</v>
      </c>
      <c r="DV108" s="8">
        <v>1.2382</v>
      </c>
      <c r="DW108" s="8">
        <v>2.9460000000000002</v>
      </c>
      <c r="DX108" s="8">
        <v>37.036099999999998</v>
      </c>
      <c r="DY108" s="8">
        <v>-0.99239999999999995</v>
      </c>
    </row>
    <row r="109" spans="1:129" x14ac:dyDescent="0.25">
      <c r="A109" s="7">
        <v>19449</v>
      </c>
      <c r="DV109" s="8">
        <v>1.2203999999999999</v>
      </c>
      <c r="DW109" s="8">
        <v>1.8342000000000001</v>
      </c>
      <c r="DX109" s="8">
        <v>36.581299999999999</v>
      </c>
      <c r="DY109" s="8">
        <v>-1.0939000000000001</v>
      </c>
    </row>
    <row r="110" spans="1:129" x14ac:dyDescent="0.25">
      <c r="A110" s="7">
        <v>19540</v>
      </c>
      <c r="DV110" s="8">
        <v>1.2571000000000001</v>
      </c>
      <c r="DW110" s="8">
        <v>3.4961000000000002</v>
      </c>
      <c r="DX110" s="8">
        <v>37.127899999999997</v>
      </c>
      <c r="DY110" s="8">
        <v>0.45529999999999998</v>
      </c>
    </row>
    <row r="111" spans="1:129" x14ac:dyDescent="0.25">
      <c r="A111" s="7">
        <v>19632</v>
      </c>
      <c r="DV111" s="8">
        <v>1.2101</v>
      </c>
      <c r="DW111" s="8">
        <v>-1.5301</v>
      </c>
      <c r="DX111" s="8">
        <v>36.157299999999999</v>
      </c>
      <c r="DY111" s="8">
        <v>-2.2618</v>
      </c>
    </row>
    <row r="112" spans="1:129" x14ac:dyDescent="0.25">
      <c r="A112" s="7">
        <v>19724</v>
      </c>
      <c r="DV112" s="8">
        <v>1.2326999999999999</v>
      </c>
      <c r="DW112" s="8">
        <v>-0.44419999999999998</v>
      </c>
      <c r="DX112" s="8">
        <v>36.483899999999998</v>
      </c>
      <c r="DY112" s="8">
        <v>-1.4910000000000001</v>
      </c>
    </row>
    <row r="113" spans="1:133" x14ac:dyDescent="0.25">
      <c r="A113" s="7">
        <v>19814</v>
      </c>
      <c r="DV113" s="8">
        <v>1.2350000000000001</v>
      </c>
      <c r="DW113" s="8">
        <v>1.1942999999999999</v>
      </c>
      <c r="DX113" s="8">
        <v>36.436199999999999</v>
      </c>
      <c r="DY113" s="8">
        <v>-0.39679999999999999</v>
      </c>
    </row>
    <row r="114" spans="1:133" x14ac:dyDescent="0.25">
      <c r="A114" s="7">
        <v>19905</v>
      </c>
      <c r="DV114" s="8">
        <v>1.2848999999999999</v>
      </c>
      <c r="DW114" s="8">
        <v>2.2134999999999998</v>
      </c>
      <c r="DX114" s="8">
        <v>37.246200000000002</v>
      </c>
      <c r="DY114" s="8">
        <v>0.31869999999999998</v>
      </c>
    </row>
    <row r="115" spans="1:133" x14ac:dyDescent="0.25">
      <c r="A115" s="7">
        <v>19997</v>
      </c>
      <c r="DV115" s="8">
        <v>1.3125</v>
      </c>
      <c r="DW115" s="8">
        <v>8.4619</v>
      </c>
      <c r="DX115" s="8">
        <v>37.619399999999999</v>
      </c>
      <c r="DY115" s="8">
        <v>4.0438999999999998</v>
      </c>
    </row>
    <row r="116" spans="1:133" x14ac:dyDescent="0.25">
      <c r="A116" s="7">
        <v>20089</v>
      </c>
      <c r="DV116" s="8">
        <v>1.3006</v>
      </c>
      <c r="DW116" s="8">
        <v>5.5084999999999997</v>
      </c>
      <c r="DX116" s="8">
        <v>37.278399999999998</v>
      </c>
      <c r="DY116" s="8">
        <v>2.1777000000000002</v>
      </c>
    </row>
    <row r="117" spans="1:133" x14ac:dyDescent="0.25">
      <c r="A117" s="7">
        <v>20179</v>
      </c>
      <c r="DV117" s="8">
        <v>1.2923</v>
      </c>
      <c r="DW117" s="8">
        <v>4.6372999999999998</v>
      </c>
      <c r="DX117" s="8">
        <v>37.000999999999998</v>
      </c>
      <c r="DY117" s="8">
        <v>1.5503</v>
      </c>
      <c r="DZ117" s="8">
        <v>2.2115</v>
      </c>
      <c r="EB117" s="8">
        <v>12.6625</v>
      </c>
    </row>
    <row r="118" spans="1:133" x14ac:dyDescent="0.25">
      <c r="A118" s="7">
        <v>20270</v>
      </c>
      <c r="DV118" s="8">
        <v>1.3418000000000001</v>
      </c>
      <c r="DW118" s="8">
        <v>4.4256000000000002</v>
      </c>
      <c r="DX118" s="8">
        <v>37.728900000000003</v>
      </c>
      <c r="DY118" s="8">
        <v>1.2959000000000001</v>
      </c>
      <c r="DZ118" s="8">
        <v>2.2785000000000002</v>
      </c>
      <c r="EB118" s="8">
        <v>13.0947</v>
      </c>
    </row>
    <row r="119" spans="1:133" x14ac:dyDescent="0.25">
      <c r="A119" s="7">
        <v>20362</v>
      </c>
      <c r="DV119" s="8">
        <v>1.3250999999999999</v>
      </c>
      <c r="DW119" s="8">
        <v>0.95740000000000003</v>
      </c>
      <c r="DX119" s="8">
        <v>37.147300000000001</v>
      </c>
      <c r="DY119" s="8">
        <v>-1.2547999999999999</v>
      </c>
      <c r="DZ119" s="8">
        <v>2.3462000000000001</v>
      </c>
      <c r="EB119" s="8">
        <v>13.509</v>
      </c>
    </row>
    <row r="120" spans="1:133" x14ac:dyDescent="0.25">
      <c r="A120" s="7">
        <v>20454</v>
      </c>
      <c r="DV120" s="8">
        <v>1.2956000000000001</v>
      </c>
      <c r="DW120" s="8">
        <v>-0.3866</v>
      </c>
      <c r="DX120" s="8">
        <v>36.176499999999997</v>
      </c>
      <c r="DY120" s="8">
        <v>-2.956</v>
      </c>
      <c r="DZ120" s="8">
        <v>2.4327000000000001</v>
      </c>
      <c r="EB120" s="8">
        <v>14.1134</v>
      </c>
    </row>
    <row r="121" spans="1:133" x14ac:dyDescent="0.25">
      <c r="A121" s="7">
        <v>20545</v>
      </c>
      <c r="DV121" s="8">
        <v>1.3411999999999999</v>
      </c>
      <c r="DW121" s="8">
        <v>3.7871000000000001</v>
      </c>
      <c r="DX121" s="8">
        <v>36.508200000000002</v>
      </c>
      <c r="DY121" s="8">
        <v>-1.3320000000000001</v>
      </c>
      <c r="DZ121" s="8">
        <v>2.5192000000000001</v>
      </c>
      <c r="EA121" s="8">
        <v>13.913</v>
      </c>
      <c r="EB121" s="8">
        <v>14.587899999999999</v>
      </c>
      <c r="EC121" s="8">
        <v>15.2051</v>
      </c>
    </row>
    <row r="122" spans="1:133" x14ac:dyDescent="0.25">
      <c r="A122" s="7">
        <v>20636</v>
      </c>
      <c r="DV122" s="8">
        <v>1.3734</v>
      </c>
      <c r="DW122" s="8">
        <v>2.3561999999999999</v>
      </c>
      <c r="DX122" s="8">
        <v>36.606499999999997</v>
      </c>
      <c r="DY122" s="8">
        <v>-2.9748999999999999</v>
      </c>
      <c r="DZ122" s="8">
        <v>2.6635</v>
      </c>
      <c r="EA122" s="8">
        <v>16.896699999999999</v>
      </c>
      <c r="EB122" s="8">
        <v>15.2501</v>
      </c>
      <c r="EC122" s="8">
        <v>16.459700000000002</v>
      </c>
    </row>
    <row r="123" spans="1:133" x14ac:dyDescent="0.25">
      <c r="A123" s="7">
        <v>20728</v>
      </c>
      <c r="DV123" s="8">
        <v>1.3472999999999999</v>
      </c>
      <c r="DW123" s="8">
        <v>1.6741999999999999</v>
      </c>
      <c r="DX123" s="8">
        <v>35.977499999999999</v>
      </c>
      <c r="DY123" s="8">
        <v>-3.1490999999999998</v>
      </c>
      <c r="DZ123" s="8">
        <v>2.8077000000000001</v>
      </c>
      <c r="EA123" s="8">
        <v>19.6721</v>
      </c>
      <c r="EB123" s="8">
        <v>16.106000000000002</v>
      </c>
      <c r="EC123" s="8">
        <v>19.2239</v>
      </c>
    </row>
    <row r="124" spans="1:133" x14ac:dyDescent="0.25">
      <c r="A124" s="7">
        <v>20820</v>
      </c>
      <c r="DV124" s="8">
        <v>1.3453999999999999</v>
      </c>
      <c r="DW124" s="8">
        <v>3.8473999999999999</v>
      </c>
      <c r="DX124" s="8">
        <v>35.997</v>
      </c>
      <c r="DY124" s="8">
        <v>-0.49609999999999999</v>
      </c>
      <c r="DZ124" s="8">
        <v>2.9952000000000001</v>
      </c>
      <c r="EA124" s="8">
        <v>23.122499999999999</v>
      </c>
      <c r="EB124" s="8">
        <v>17.1175</v>
      </c>
      <c r="EC124" s="8">
        <v>21.2849</v>
      </c>
    </row>
    <row r="125" spans="1:133" x14ac:dyDescent="0.25">
      <c r="A125" s="7">
        <v>20910</v>
      </c>
      <c r="DV125" s="8">
        <v>1.3844000000000001</v>
      </c>
      <c r="DW125" s="8">
        <v>3.2208000000000001</v>
      </c>
      <c r="DX125" s="8">
        <v>36.6905</v>
      </c>
      <c r="DY125" s="8">
        <v>0.49930000000000002</v>
      </c>
      <c r="DZ125" s="8">
        <v>3.1827000000000001</v>
      </c>
      <c r="EA125" s="8">
        <v>26.335899999999999</v>
      </c>
      <c r="EB125" s="8">
        <v>17.954499999999999</v>
      </c>
      <c r="EC125" s="8">
        <v>23.078600000000002</v>
      </c>
    </row>
    <row r="126" spans="1:133" x14ac:dyDescent="0.25">
      <c r="A126" s="7">
        <v>21001</v>
      </c>
      <c r="DV126" s="8">
        <v>1.3791</v>
      </c>
      <c r="DW126" s="8">
        <v>0.41220000000000001</v>
      </c>
      <c r="DX126" s="8">
        <v>36.653300000000002</v>
      </c>
      <c r="DY126" s="8">
        <v>0.12770000000000001</v>
      </c>
      <c r="DZ126" s="8">
        <v>3.35</v>
      </c>
      <c r="EA126" s="8">
        <v>25.7774</v>
      </c>
      <c r="EB126" s="8">
        <v>18.692</v>
      </c>
      <c r="EC126" s="8">
        <v>22.569900000000001</v>
      </c>
    </row>
    <row r="127" spans="1:133" x14ac:dyDescent="0.25">
      <c r="A127" s="7">
        <v>21093</v>
      </c>
      <c r="DV127" s="8">
        <v>1.3906000000000001</v>
      </c>
      <c r="DW127" s="8">
        <v>3.2130999999999998</v>
      </c>
      <c r="DX127" s="8">
        <v>36.578299999999999</v>
      </c>
      <c r="DY127" s="8">
        <v>1.6697</v>
      </c>
      <c r="DZ127" s="8">
        <v>3.5192000000000001</v>
      </c>
      <c r="EA127" s="8">
        <v>25.342500000000001</v>
      </c>
      <c r="EB127" s="8">
        <v>19.3889</v>
      </c>
      <c r="EC127" s="8">
        <v>20.382899999999999</v>
      </c>
    </row>
    <row r="128" spans="1:133" x14ac:dyDescent="0.25">
      <c r="A128" s="7">
        <v>21185</v>
      </c>
      <c r="DV128" s="8">
        <v>1.3963000000000001</v>
      </c>
      <c r="DW128" s="8">
        <v>3.7810000000000001</v>
      </c>
      <c r="DX128" s="8">
        <v>36.088799999999999</v>
      </c>
      <c r="DY128" s="8">
        <v>0.255</v>
      </c>
      <c r="DZ128" s="8">
        <v>3.7162999999999999</v>
      </c>
      <c r="EA128" s="8">
        <v>24.077000000000002</v>
      </c>
      <c r="EB128" s="8">
        <v>20.735900000000001</v>
      </c>
      <c r="EC128" s="8">
        <v>21.138999999999999</v>
      </c>
    </row>
    <row r="129" spans="1:133" x14ac:dyDescent="0.25">
      <c r="A129" s="7">
        <v>21275</v>
      </c>
      <c r="DV129" s="8">
        <v>1.3891</v>
      </c>
      <c r="DW129" s="8">
        <v>0.33879999999999999</v>
      </c>
      <c r="DX129" s="8">
        <v>35.414200000000001</v>
      </c>
      <c r="DY129" s="8">
        <v>-3.4784000000000002</v>
      </c>
      <c r="DZ129" s="8">
        <v>3.9135</v>
      </c>
      <c r="EA129" s="8">
        <v>22.960699999999999</v>
      </c>
      <c r="EB129" s="8">
        <v>22.077000000000002</v>
      </c>
      <c r="EC129" s="8">
        <v>22.960699999999999</v>
      </c>
    </row>
    <row r="130" spans="1:133" x14ac:dyDescent="0.25">
      <c r="A130" s="7">
        <v>21366</v>
      </c>
      <c r="DV130" s="8">
        <v>1.4263999999999999</v>
      </c>
      <c r="DW130" s="8">
        <v>3.4321999999999999</v>
      </c>
      <c r="DX130" s="8">
        <v>35.466500000000003</v>
      </c>
      <c r="DY130" s="8">
        <v>-3.2378999999999998</v>
      </c>
      <c r="DZ130" s="8">
        <v>4.1477000000000004</v>
      </c>
      <c r="EA130" s="8">
        <v>23.811900000000001</v>
      </c>
      <c r="EB130" s="8">
        <v>23.312799999999999</v>
      </c>
      <c r="EC130" s="8">
        <v>24.720600000000001</v>
      </c>
    </row>
    <row r="131" spans="1:133" x14ac:dyDescent="0.25">
      <c r="A131" s="7">
        <v>21458</v>
      </c>
      <c r="DV131" s="8">
        <v>1.4078999999999999</v>
      </c>
      <c r="DW131" s="8">
        <v>1.2448999999999999</v>
      </c>
      <c r="DX131" s="8">
        <v>34.974400000000003</v>
      </c>
      <c r="DY131" s="8">
        <v>-4.3848000000000003</v>
      </c>
      <c r="DZ131" s="8">
        <v>4.3845999999999998</v>
      </c>
      <c r="EA131" s="8">
        <v>24.590199999999999</v>
      </c>
      <c r="EB131" s="8">
        <v>24.464600000000001</v>
      </c>
      <c r="EC131" s="8">
        <v>26.178699999999999</v>
      </c>
    </row>
    <row r="132" spans="1:133" x14ac:dyDescent="0.25">
      <c r="A132" s="7">
        <v>21550</v>
      </c>
      <c r="DV132" s="8">
        <v>1.3566</v>
      </c>
      <c r="DW132" s="8">
        <v>-2.8428</v>
      </c>
      <c r="DX132" s="8">
        <v>34.306800000000003</v>
      </c>
      <c r="DY132" s="8">
        <v>-4.9378000000000002</v>
      </c>
      <c r="DZ132" s="8">
        <v>4.6154000000000002</v>
      </c>
      <c r="EA132" s="8">
        <v>24.191500000000001</v>
      </c>
      <c r="EB132" s="8">
        <v>25.705400000000001</v>
      </c>
      <c r="EC132" s="8">
        <v>23.965699999999998</v>
      </c>
    </row>
    <row r="133" spans="1:133" x14ac:dyDescent="0.25">
      <c r="A133" s="7">
        <v>21640</v>
      </c>
      <c r="DV133" s="8">
        <v>1.363</v>
      </c>
      <c r="DW133" s="8">
        <v>-1.8748</v>
      </c>
      <c r="DX133" s="8">
        <v>34.562399999999997</v>
      </c>
      <c r="DY133" s="8">
        <v>-2.4053</v>
      </c>
      <c r="DZ133" s="8">
        <v>4.8461999999999996</v>
      </c>
      <c r="EA133" s="8">
        <v>23.832899999999999</v>
      </c>
      <c r="EB133" s="8">
        <v>27.1387</v>
      </c>
      <c r="EC133" s="8">
        <v>22.927399999999999</v>
      </c>
    </row>
    <row r="134" spans="1:133" x14ac:dyDescent="0.25">
      <c r="A134" s="7">
        <v>21731</v>
      </c>
      <c r="DV134" s="8">
        <v>1.383</v>
      </c>
      <c r="DW134" s="8">
        <v>-3.0447000000000002</v>
      </c>
      <c r="DX134" s="8">
        <v>35.0366</v>
      </c>
      <c r="DY134" s="8">
        <v>-1.2121</v>
      </c>
      <c r="DZ134" s="8">
        <v>5.133</v>
      </c>
      <c r="EA134" s="8">
        <v>23.754799999999999</v>
      </c>
      <c r="EB134" s="8">
        <v>28.5884</v>
      </c>
      <c r="EC134" s="8">
        <v>22.6297</v>
      </c>
    </row>
    <row r="135" spans="1:133" x14ac:dyDescent="0.25">
      <c r="A135" s="7">
        <v>21823</v>
      </c>
      <c r="DV135" s="8">
        <v>1.3878999999999999</v>
      </c>
      <c r="DW135" s="8">
        <v>-1.4167000000000001</v>
      </c>
      <c r="DX135" s="8">
        <v>35.098500000000001</v>
      </c>
      <c r="DY135" s="8">
        <v>0.3548</v>
      </c>
      <c r="DZ135" s="8">
        <v>5.4230999999999998</v>
      </c>
      <c r="EA135" s="8">
        <v>23.684200000000001</v>
      </c>
      <c r="EB135" s="8">
        <v>29.931799999999999</v>
      </c>
      <c r="EC135" s="8">
        <v>22.347100000000001</v>
      </c>
    </row>
    <row r="136" spans="1:133" x14ac:dyDescent="0.25">
      <c r="A136" s="7">
        <v>21915</v>
      </c>
      <c r="DV136" s="8">
        <v>1.4241999999999999</v>
      </c>
      <c r="DW136" s="8">
        <v>4.9787999999999997</v>
      </c>
      <c r="DX136" s="8">
        <v>35.473100000000002</v>
      </c>
      <c r="DY136" s="8">
        <v>3.3995000000000002</v>
      </c>
      <c r="DZ136" s="8">
        <v>5.6923000000000004</v>
      </c>
      <c r="EA136" s="8">
        <v>23.333300000000001</v>
      </c>
      <c r="EB136" s="8">
        <v>31.192900000000002</v>
      </c>
      <c r="EC136" s="8">
        <v>21.3476</v>
      </c>
    </row>
    <row r="137" spans="1:133" x14ac:dyDescent="0.25">
      <c r="A137" s="7">
        <v>22006</v>
      </c>
      <c r="DV137" s="8">
        <v>1.4367000000000001</v>
      </c>
      <c r="DW137" s="8">
        <v>5.4032999999999998</v>
      </c>
      <c r="DX137" s="8">
        <v>35.471299999999999</v>
      </c>
      <c r="DY137" s="8">
        <v>2.6295000000000002</v>
      </c>
      <c r="DZ137" s="8">
        <v>5.9615</v>
      </c>
      <c r="EA137" s="8">
        <v>23.015899999999998</v>
      </c>
      <c r="EB137" s="8">
        <v>32.207299999999996</v>
      </c>
      <c r="EC137" s="8">
        <v>18.6767</v>
      </c>
    </row>
    <row r="138" spans="1:133" x14ac:dyDescent="0.25">
      <c r="A138" s="7">
        <v>22097</v>
      </c>
      <c r="DV138" s="8">
        <v>1.4220999999999999</v>
      </c>
      <c r="DW138" s="8">
        <v>2.8292999999999999</v>
      </c>
      <c r="DX138" s="8">
        <v>35.049900000000001</v>
      </c>
      <c r="DY138" s="8">
        <v>3.7900000000000003E-2</v>
      </c>
      <c r="DZ138" s="8">
        <v>6.4086999999999996</v>
      </c>
      <c r="EA138" s="8">
        <v>24.851500000000001</v>
      </c>
      <c r="EB138" s="8">
        <v>34.320300000000003</v>
      </c>
      <c r="EC138" s="8">
        <v>20.049499999999998</v>
      </c>
    </row>
    <row r="139" spans="1:133" x14ac:dyDescent="0.25">
      <c r="A139" s="7">
        <v>22189</v>
      </c>
      <c r="DV139" s="8">
        <v>1.4269000000000001</v>
      </c>
      <c r="DW139" s="8">
        <v>2.8111000000000002</v>
      </c>
      <c r="DX139" s="8">
        <v>34.984999999999999</v>
      </c>
      <c r="DY139" s="8">
        <v>-0.32340000000000002</v>
      </c>
      <c r="DZ139" s="8">
        <v>6.8558000000000003</v>
      </c>
      <c r="EA139" s="8">
        <v>26.418399999999998</v>
      </c>
      <c r="EB139" s="8">
        <v>36.523099999999999</v>
      </c>
      <c r="EC139" s="8">
        <v>22.0213</v>
      </c>
    </row>
    <row r="140" spans="1:133" x14ac:dyDescent="0.25">
      <c r="A140" s="7">
        <v>22281</v>
      </c>
      <c r="DV140" s="8">
        <v>1.4276</v>
      </c>
      <c r="DW140" s="8">
        <v>0.24149999999999999</v>
      </c>
      <c r="DX140" s="8">
        <v>34.9099</v>
      </c>
      <c r="DY140" s="8">
        <v>-1.5873999999999999</v>
      </c>
      <c r="DZ140" s="8">
        <v>7.5336999999999996</v>
      </c>
      <c r="EA140" s="8">
        <v>32.347999999999999</v>
      </c>
      <c r="EB140" s="8">
        <v>39.926200000000001</v>
      </c>
      <c r="EC140" s="8">
        <v>27.997399999999999</v>
      </c>
    </row>
    <row r="141" spans="1:133" x14ac:dyDescent="0.25">
      <c r="A141" s="7">
        <v>22371</v>
      </c>
      <c r="DV141" s="8">
        <v>1.4692000000000001</v>
      </c>
      <c r="DW141" s="8">
        <v>2.2627999999999999</v>
      </c>
      <c r="DX141" s="8">
        <v>35.465000000000003</v>
      </c>
      <c r="DY141" s="8">
        <v>-1.7500000000000002E-2</v>
      </c>
      <c r="DZ141" s="8">
        <v>8.2114999999999991</v>
      </c>
      <c r="EA141" s="8">
        <v>37.741900000000001</v>
      </c>
      <c r="EB141" s="8">
        <v>42.633600000000001</v>
      </c>
      <c r="EC141" s="8">
        <v>32.372300000000003</v>
      </c>
    </row>
    <row r="142" spans="1:133" x14ac:dyDescent="0.25">
      <c r="A142" s="7">
        <v>22462</v>
      </c>
      <c r="DV142" s="8">
        <v>1.4972000000000001</v>
      </c>
      <c r="DW142" s="8">
        <v>5.2827000000000002</v>
      </c>
      <c r="DX142" s="8">
        <v>35.804200000000002</v>
      </c>
      <c r="DY142" s="8">
        <v>2.1520000000000001</v>
      </c>
      <c r="DZ142" s="8">
        <v>8.8569999999999993</v>
      </c>
      <c r="EA142" s="8">
        <v>38.203600000000002</v>
      </c>
      <c r="EB142" s="8">
        <v>45.6751</v>
      </c>
      <c r="EC142" s="8">
        <v>33.085000000000001</v>
      </c>
    </row>
    <row r="143" spans="1:133" x14ac:dyDescent="0.25">
      <c r="A143" s="7">
        <v>22554</v>
      </c>
      <c r="DV143" s="8">
        <v>1.4966999999999999</v>
      </c>
      <c r="DW143" s="8">
        <v>4.8864999999999998</v>
      </c>
      <c r="DX143" s="8">
        <v>35.669199999999996</v>
      </c>
      <c r="DY143" s="8">
        <v>1.9557</v>
      </c>
      <c r="DZ143" s="8">
        <v>9.5096000000000007</v>
      </c>
      <c r="EA143" s="8">
        <v>38.709699999999998</v>
      </c>
      <c r="EB143" s="8">
        <v>48.069499999999998</v>
      </c>
      <c r="EC143" s="8">
        <v>31.614000000000001</v>
      </c>
    </row>
    <row r="144" spans="1:133" x14ac:dyDescent="0.25">
      <c r="A144" s="7">
        <v>22646</v>
      </c>
      <c r="DV144" s="8">
        <v>1.5182</v>
      </c>
      <c r="DW144" s="8">
        <v>6.3502999999999998</v>
      </c>
      <c r="DX144" s="8">
        <v>35.819800000000001</v>
      </c>
      <c r="DY144" s="8">
        <v>2.6061999999999999</v>
      </c>
      <c r="DZ144" s="8">
        <v>9.9471000000000007</v>
      </c>
      <c r="EA144" s="8">
        <v>32.035699999999999</v>
      </c>
      <c r="EB144" s="8">
        <v>48.597000000000001</v>
      </c>
      <c r="EC144" s="8">
        <v>21.717199999999998</v>
      </c>
    </row>
    <row r="145" spans="1:133" x14ac:dyDescent="0.25">
      <c r="A145" s="7">
        <v>22736</v>
      </c>
      <c r="DV145" s="8">
        <v>1.5707</v>
      </c>
      <c r="DW145" s="8">
        <v>6.9071999999999996</v>
      </c>
      <c r="DX145" s="8">
        <v>36.415599999999998</v>
      </c>
      <c r="DY145" s="8">
        <v>2.6802000000000001</v>
      </c>
      <c r="DZ145" s="8">
        <v>10.384600000000001</v>
      </c>
      <c r="EA145" s="8">
        <v>26.463699999999999</v>
      </c>
      <c r="EB145" s="8">
        <v>50.332999999999998</v>
      </c>
      <c r="EC145" s="8">
        <v>18.0595</v>
      </c>
    </row>
    <row r="146" spans="1:133" x14ac:dyDescent="0.25">
      <c r="A146" s="7">
        <v>22827</v>
      </c>
      <c r="DV146" s="8">
        <v>1.63</v>
      </c>
      <c r="DW146" s="8">
        <v>8.8679000000000006</v>
      </c>
      <c r="DX146" s="8">
        <v>37.0886</v>
      </c>
      <c r="DY146" s="8">
        <v>3.5872999999999999</v>
      </c>
      <c r="DZ146" s="8">
        <v>10.8149</v>
      </c>
      <c r="EA146" s="8">
        <v>22.106000000000002</v>
      </c>
      <c r="EB146" s="8">
        <v>51.521900000000002</v>
      </c>
      <c r="EC146" s="8">
        <v>12.8009</v>
      </c>
    </row>
    <row r="147" spans="1:133" x14ac:dyDescent="0.25">
      <c r="A147" s="7">
        <v>22919</v>
      </c>
      <c r="DV147" s="8">
        <v>1.6212</v>
      </c>
      <c r="DW147" s="8">
        <v>8.3214000000000006</v>
      </c>
      <c r="DX147" s="8">
        <v>36.651200000000003</v>
      </c>
      <c r="DY147" s="8">
        <v>2.7530000000000001</v>
      </c>
      <c r="DZ147" s="8">
        <v>11.25</v>
      </c>
      <c r="EA147" s="8">
        <v>18.301300000000001</v>
      </c>
      <c r="EB147" s="8">
        <v>53.017499999999998</v>
      </c>
      <c r="EC147" s="8">
        <v>10.293200000000001</v>
      </c>
    </row>
    <row r="148" spans="1:133" x14ac:dyDescent="0.25">
      <c r="A148" s="7">
        <v>23011</v>
      </c>
      <c r="DV148" s="8">
        <v>1.6214999999999999</v>
      </c>
      <c r="DW148" s="8">
        <v>6.8007</v>
      </c>
      <c r="DX148" s="8">
        <v>36.192799999999998</v>
      </c>
      <c r="DY148" s="8">
        <v>1.0414000000000001</v>
      </c>
      <c r="DZ148" s="8">
        <v>11.634600000000001</v>
      </c>
      <c r="EA148" s="8">
        <v>16.964700000000001</v>
      </c>
      <c r="EB148" s="8">
        <v>54.411499999999997</v>
      </c>
      <c r="EC148" s="8">
        <v>11.964700000000001</v>
      </c>
    </row>
    <row r="149" spans="1:133" x14ac:dyDescent="0.25">
      <c r="A149" s="7">
        <v>23101</v>
      </c>
      <c r="DV149" s="8">
        <v>1.7381</v>
      </c>
      <c r="DW149" s="8">
        <v>10.6585</v>
      </c>
      <c r="DX149" s="8">
        <v>37.315399999999997</v>
      </c>
      <c r="DY149" s="8">
        <v>2.4708999999999999</v>
      </c>
      <c r="DZ149" s="8">
        <v>12.0192</v>
      </c>
      <c r="EA149" s="8">
        <v>15.7407</v>
      </c>
      <c r="EB149" s="8">
        <v>53.826999999999998</v>
      </c>
      <c r="EC149" s="8">
        <v>6.9417</v>
      </c>
    </row>
    <row r="150" spans="1:133" x14ac:dyDescent="0.25">
      <c r="A150" s="7">
        <v>23192</v>
      </c>
      <c r="DV150" s="8">
        <v>1.7461</v>
      </c>
      <c r="DW150" s="8">
        <v>7.1200999999999999</v>
      </c>
      <c r="DX150" s="8">
        <v>36.979100000000003</v>
      </c>
      <c r="DY150" s="8">
        <v>-0.29520000000000002</v>
      </c>
      <c r="DZ150" s="8">
        <v>12.4017</v>
      </c>
      <c r="EA150" s="8">
        <v>14.6724</v>
      </c>
      <c r="EB150" s="8">
        <v>54.8187</v>
      </c>
      <c r="EC150" s="8">
        <v>6.3986999999999998</v>
      </c>
    </row>
    <row r="151" spans="1:133" x14ac:dyDescent="0.25">
      <c r="A151" s="7">
        <v>23284</v>
      </c>
      <c r="DV151" s="8">
        <v>1.7343</v>
      </c>
      <c r="DW151" s="8">
        <v>6.9752000000000001</v>
      </c>
      <c r="DX151" s="8">
        <v>36.591799999999999</v>
      </c>
      <c r="DY151" s="8">
        <v>-0.16189999999999999</v>
      </c>
      <c r="DZ151" s="8">
        <v>12.788500000000001</v>
      </c>
      <c r="EA151" s="8">
        <v>13.6752</v>
      </c>
      <c r="EB151" s="8">
        <v>56.284500000000001</v>
      </c>
      <c r="EC151" s="8">
        <v>6.1622000000000003</v>
      </c>
    </row>
    <row r="152" spans="1:133" x14ac:dyDescent="0.25">
      <c r="A152" s="7">
        <v>23376</v>
      </c>
      <c r="DV152" s="8">
        <v>1.8169999999999999</v>
      </c>
      <c r="DW152" s="8">
        <v>12.055999999999999</v>
      </c>
      <c r="DX152" s="8">
        <v>37.631599999999999</v>
      </c>
      <c r="DY152" s="8">
        <v>3.9754</v>
      </c>
      <c r="DZ152" s="8">
        <v>13.2212</v>
      </c>
      <c r="EA152" s="8">
        <v>13.6364</v>
      </c>
      <c r="EB152" s="8">
        <v>57.5276</v>
      </c>
      <c r="EC152" s="8">
        <v>5.7270000000000003</v>
      </c>
    </row>
    <row r="153" spans="1:133" x14ac:dyDescent="0.25">
      <c r="A153" s="7">
        <v>23467</v>
      </c>
      <c r="DV153" s="8">
        <v>1.8895</v>
      </c>
      <c r="DW153" s="8">
        <v>8.7120999999999995</v>
      </c>
      <c r="DX153" s="8">
        <v>38.510100000000001</v>
      </c>
      <c r="DY153" s="8">
        <v>3.2017000000000002</v>
      </c>
      <c r="DZ153" s="8">
        <v>13.6539</v>
      </c>
      <c r="EA153" s="8">
        <v>13.6</v>
      </c>
      <c r="EB153" s="8">
        <v>59.326099999999997</v>
      </c>
      <c r="EC153" s="8">
        <v>10.216200000000001</v>
      </c>
    </row>
    <row r="154" spans="1:133" x14ac:dyDescent="0.25">
      <c r="A154" s="7">
        <v>23558</v>
      </c>
      <c r="DV154" s="8">
        <v>1.9518</v>
      </c>
      <c r="DW154" s="8">
        <v>11.7842</v>
      </c>
      <c r="DX154" s="8">
        <v>39.240400000000001</v>
      </c>
      <c r="DY154" s="8">
        <v>6.1151999999999997</v>
      </c>
      <c r="DZ154" s="8">
        <v>14.134600000000001</v>
      </c>
      <c r="EA154" s="8">
        <v>13.973000000000001</v>
      </c>
      <c r="EB154" s="8">
        <v>60.556100000000001</v>
      </c>
      <c r="EC154" s="8">
        <v>10.466200000000001</v>
      </c>
    </row>
    <row r="155" spans="1:133" x14ac:dyDescent="0.25">
      <c r="A155" s="7">
        <v>23650</v>
      </c>
      <c r="DV155" s="8">
        <v>1.9955000000000001</v>
      </c>
      <c r="DW155" s="8">
        <v>15.0601</v>
      </c>
      <c r="DX155" s="8">
        <v>39.469299999999997</v>
      </c>
      <c r="DY155" s="8">
        <v>7.8638000000000003</v>
      </c>
      <c r="DZ155" s="8">
        <v>14.615399999999999</v>
      </c>
      <c r="EA155" s="8">
        <v>14.2857</v>
      </c>
      <c r="EB155" s="8">
        <v>62.094700000000003</v>
      </c>
      <c r="EC155" s="8">
        <v>10.323</v>
      </c>
    </row>
    <row r="156" spans="1:133" x14ac:dyDescent="0.25">
      <c r="A156" s="7">
        <v>23742</v>
      </c>
      <c r="DV156" s="8">
        <v>1.9952000000000001</v>
      </c>
      <c r="DW156" s="8">
        <v>9.8071999999999999</v>
      </c>
      <c r="DX156" s="8">
        <v>38.916800000000002</v>
      </c>
      <c r="DY156" s="8">
        <v>3.4150999999999998</v>
      </c>
      <c r="DZ156" s="8">
        <v>15.1442</v>
      </c>
      <c r="EA156" s="8">
        <v>14.545500000000001</v>
      </c>
      <c r="EB156" s="8">
        <v>62.7744</v>
      </c>
      <c r="EC156" s="8">
        <v>9.1204000000000001</v>
      </c>
    </row>
    <row r="157" spans="1:133" x14ac:dyDescent="0.25">
      <c r="A157" s="7">
        <v>23832</v>
      </c>
      <c r="DV157" s="8">
        <v>1.9785999999999999</v>
      </c>
      <c r="DW157" s="8">
        <v>4.7165999999999997</v>
      </c>
      <c r="DX157" s="8">
        <v>38.1967</v>
      </c>
      <c r="DY157" s="8">
        <v>-0.81369999999999998</v>
      </c>
      <c r="DZ157" s="8">
        <v>15.6731</v>
      </c>
      <c r="EA157" s="8">
        <v>14.7887</v>
      </c>
      <c r="EB157" s="8">
        <v>63.758600000000001</v>
      </c>
      <c r="EC157" s="8">
        <v>7.4714999999999998</v>
      </c>
    </row>
    <row r="158" spans="1:133" x14ac:dyDescent="0.25">
      <c r="A158" s="7">
        <v>23923</v>
      </c>
      <c r="DV158" s="8">
        <v>1.9488000000000001</v>
      </c>
      <c r="DW158" s="8">
        <v>-0.1537</v>
      </c>
      <c r="DX158" s="8">
        <v>37.339799999999997</v>
      </c>
      <c r="DY158" s="8">
        <v>-4.8434999999999997</v>
      </c>
      <c r="DZ158" s="8">
        <v>15.8643</v>
      </c>
      <c r="EA158" s="8">
        <v>12.237399999999999</v>
      </c>
      <c r="EB158" s="8">
        <v>63.2761</v>
      </c>
      <c r="EC158" s="8">
        <v>4.4917999999999996</v>
      </c>
    </row>
    <row r="159" spans="1:133" x14ac:dyDescent="0.25">
      <c r="A159" s="7">
        <v>24015</v>
      </c>
      <c r="DV159" s="8">
        <v>1.9419999999999999</v>
      </c>
      <c r="DW159" s="8">
        <v>-2.6810999999999998</v>
      </c>
      <c r="DX159" s="8">
        <v>36.956699999999998</v>
      </c>
      <c r="DY159" s="8">
        <v>-6.3659999999999997</v>
      </c>
      <c r="DZ159" s="8">
        <v>16.057700000000001</v>
      </c>
      <c r="EA159" s="8">
        <v>9.8683999999999994</v>
      </c>
      <c r="EB159" s="8">
        <v>64.047399999999996</v>
      </c>
      <c r="EC159" s="8">
        <v>3.1446999999999998</v>
      </c>
    </row>
    <row r="160" spans="1:133" x14ac:dyDescent="0.25">
      <c r="A160" s="7">
        <v>24107</v>
      </c>
      <c r="DV160" s="8">
        <v>1.9466000000000001</v>
      </c>
      <c r="DW160" s="8">
        <v>-2.4346999999999999</v>
      </c>
      <c r="DX160" s="8">
        <v>36.920299999999997</v>
      </c>
      <c r="DY160" s="8">
        <v>-5.1302000000000003</v>
      </c>
      <c r="DZ160" s="8">
        <v>16.3462</v>
      </c>
      <c r="EA160" s="8">
        <v>7.9364999999999997</v>
      </c>
      <c r="EB160" s="8">
        <v>63.948999999999998</v>
      </c>
      <c r="EC160" s="8">
        <v>1.8711</v>
      </c>
    </row>
    <row r="161" spans="1:249" x14ac:dyDescent="0.25">
      <c r="A161" s="7">
        <v>24197</v>
      </c>
      <c r="DV161" s="8">
        <v>1.9683999999999999</v>
      </c>
      <c r="DW161" s="8">
        <v>-0.51649999999999996</v>
      </c>
      <c r="DX161" s="8">
        <v>37.083799999999997</v>
      </c>
      <c r="DY161" s="8">
        <v>-2.9137</v>
      </c>
      <c r="DZ161" s="8">
        <v>16.634599999999999</v>
      </c>
      <c r="EA161" s="8">
        <v>6.1349999999999998</v>
      </c>
      <c r="EB161" s="8">
        <v>64.014600000000002</v>
      </c>
      <c r="EC161" s="8">
        <v>0.40150000000000002</v>
      </c>
      <c r="IL161" s="8">
        <v>0.94989999999999997</v>
      </c>
      <c r="IN161" s="8">
        <v>49.150500000000001</v>
      </c>
    </row>
    <row r="162" spans="1:249" x14ac:dyDescent="0.25">
      <c r="A162" s="7">
        <v>24288</v>
      </c>
      <c r="DV162" s="8">
        <v>1.9835</v>
      </c>
      <c r="DW162" s="8">
        <v>1.7774000000000001</v>
      </c>
      <c r="DX162" s="8">
        <v>37.168500000000002</v>
      </c>
      <c r="DY162" s="8">
        <v>-0.45879999999999999</v>
      </c>
      <c r="DZ162" s="8">
        <v>16.9693</v>
      </c>
      <c r="EA162" s="8">
        <v>6.9650999999999996</v>
      </c>
      <c r="EB162" s="8">
        <v>64.492400000000004</v>
      </c>
      <c r="EC162" s="8">
        <v>1.9220999999999999</v>
      </c>
      <c r="IL162" s="8">
        <v>0.96840000000000004</v>
      </c>
      <c r="IN162" s="8">
        <v>49.804200000000002</v>
      </c>
    </row>
    <row r="163" spans="1:249" x14ac:dyDescent="0.25">
      <c r="A163" s="7">
        <v>24380</v>
      </c>
      <c r="DV163" s="8">
        <v>1.9666999999999999</v>
      </c>
      <c r="DW163" s="8">
        <v>1.2741</v>
      </c>
      <c r="DX163" s="8">
        <v>36.83</v>
      </c>
      <c r="DY163" s="8">
        <v>-0.34310000000000002</v>
      </c>
      <c r="DZ163" s="8">
        <v>17.307700000000001</v>
      </c>
      <c r="EA163" s="8">
        <v>7.7843999999999998</v>
      </c>
      <c r="EB163" s="8">
        <v>65.697000000000003</v>
      </c>
      <c r="EC163" s="8">
        <v>2.5754999999999999</v>
      </c>
      <c r="IL163" s="8">
        <v>0.95920000000000005</v>
      </c>
      <c r="IN163" s="8">
        <v>48.888199999999998</v>
      </c>
    </row>
    <row r="164" spans="1:249" x14ac:dyDescent="0.25">
      <c r="A164" s="7">
        <v>24472</v>
      </c>
      <c r="DV164" s="8">
        <v>1.9653</v>
      </c>
      <c r="DW164" s="8">
        <v>0.96130000000000004</v>
      </c>
      <c r="DX164" s="8">
        <v>36.609099999999998</v>
      </c>
      <c r="DY164" s="8">
        <v>-0.8427</v>
      </c>
      <c r="DZ164" s="8">
        <v>17.788499999999999</v>
      </c>
      <c r="EA164" s="8">
        <v>8.8234999999999992</v>
      </c>
      <c r="EB164" s="8">
        <v>66.777199999999993</v>
      </c>
      <c r="EC164" s="8">
        <v>4.4226000000000001</v>
      </c>
      <c r="IL164" s="8">
        <v>0.996</v>
      </c>
      <c r="IN164" s="8">
        <v>50.021500000000003</v>
      </c>
    </row>
    <row r="165" spans="1:249" x14ac:dyDescent="0.25">
      <c r="A165" s="7">
        <v>24562</v>
      </c>
      <c r="DV165" s="8">
        <v>1.9656</v>
      </c>
      <c r="DW165" s="8">
        <v>-0.14460000000000001</v>
      </c>
      <c r="DX165" s="8">
        <v>36.4114</v>
      </c>
      <c r="DY165" s="8">
        <v>-1.8130999999999999</v>
      </c>
      <c r="DZ165" s="8">
        <v>18.269200000000001</v>
      </c>
      <c r="EA165" s="8">
        <v>9.8265999999999991</v>
      </c>
      <c r="EB165" s="8">
        <v>67.343999999999994</v>
      </c>
      <c r="EC165" s="8">
        <v>5.2008999999999999</v>
      </c>
      <c r="IL165" s="8">
        <v>1.1067</v>
      </c>
      <c r="IM165" s="8">
        <v>16.504899999999999</v>
      </c>
      <c r="IN165" s="8">
        <v>55.255699999999997</v>
      </c>
      <c r="IO165" s="8">
        <v>12.4215</v>
      </c>
    </row>
    <row r="166" spans="1:249" x14ac:dyDescent="0.25">
      <c r="A166" s="7">
        <v>24653</v>
      </c>
      <c r="DV166" s="8">
        <v>1.9717</v>
      </c>
      <c r="DW166" s="8">
        <v>-0.59089999999999998</v>
      </c>
      <c r="DX166" s="8">
        <v>36.2851</v>
      </c>
      <c r="DY166" s="8">
        <v>-2.3767</v>
      </c>
      <c r="DZ166" s="8">
        <v>18.9864</v>
      </c>
      <c r="EA166" s="8">
        <v>11.886799999999999</v>
      </c>
      <c r="EB166" s="8">
        <v>70.072000000000003</v>
      </c>
      <c r="EC166" s="8">
        <v>8.6515000000000004</v>
      </c>
      <c r="IL166" s="8">
        <v>1.1435999999999999</v>
      </c>
      <c r="IM166" s="8">
        <v>18.095199999999998</v>
      </c>
      <c r="IN166" s="8">
        <v>56.436300000000003</v>
      </c>
      <c r="IO166" s="8">
        <v>13.3163</v>
      </c>
    </row>
    <row r="167" spans="1:249" x14ac:dyDescent="0.25">
      <c r="A167" s="7">
        <v>24745</v>
      </c>
      <c r="DV167" s="8">
        <v>2.0148999999999999</v>
      </c>
      <c r="DW167" s="8">
        <v>2.452</v>
      </c>
      <c r="DX167" s="8">
        <v>36.836799999999997</v>
      </c>
      <c r="DY167" s="8">
        <v>1.8700000000000001E-2</v>
      </c>
      <c r="DZ167" s="8">
        <v>19.711500000000001</v>
      </c>
      <c r="EA167" s="8">
        <v>13.8889</v>
      </c>
      <c r="EB167" s="8">
        <v>72.399299999999997</v>
      </c>
      <c r="EC167" s="8">
        <v>10.2018</v>
      </c>
      <c r="IL167" s="8">
        <v>1.1805000000000001</v>
      </c>
      <c r="IM167" s="8">
        <v>23.076899999999998</v>
      </c>
      <c r="IN167" s="8">
        <v>57.921500000000002</v>
      </c>
      <c r="IO167" s="8">
        <v>18.477399999999999</v>
      </c>
    </row>
    <row r="168" spans="1:249" x14ac:dyDescent="0.25">
      <c r="A168" s="7">
        <v>24837</v>
      </c>
      <c r="DV168" s="8">
        <v>2.0840000000000001</v>
      </c>
      <c r="DW168" s="8">
        <v>6.04</v>
      </c>
      <c r="DX168" s="8">
        <v>37.950800000000001</v>
      </c>
      <c r="DY168" s="8">
        <v>3.6648999999999998</v>
      </c>
      <c r="DZ168" s="8">
        <v>20.5289</v>
      </c>
      <c r="EA168" s="8">
        <v>15.4054</v>
      </c>
      <c r="EB168" s="8">
        <v>73.206699999999998</v>
      </c>
      <c r="EC168" s="8">
        <v>9.6283999999999992</v>
      </c>
      <c r="IL168" s="8">
        <v>1.1805000000000001</v>
      </c>
      <c r="IM168" s="8">
        <v>18.5185</v>
      </c>
      <c r="IN168" s="8">
        <v>57.921500000000002</v>
      </c>
      <c r="IO168" s="8">
        <v>15.793200000000001</v>
      </c>
    </row>
    <row r="169" spans="1:249" x14ac:dyDescent="0.25">
      <c r="A169" s="7">
        <v>24928</v>
      </c>
      <c r="DV169" s="8">
        <v>2.1459999999999999</v>
      </c>
      <c r="DW169" s="8">
        <v>9.1803000000000008</v>
      </c>
      <c r="DX169" s="8">
        <v>38.977699999999999</v>
      </c>
      <c r="DY169" s="8">
        <v>7.0477999999999996</v>
      </c>
      <c r="DZ169" s="8">
        <v>21.3462</v>
      </c>
      <c r="EA169" s="8">
        <v>16.842099999999999</v>
      </c>
      <c r="EB169" s="8">
        <v>74.729399999999998</v>
      </c>
      <c r="EC169" s="8">
        <v>10.9666</v>
      </c>
      <c r="IL169" s="8">
        <v>1.1620999999999999</v>
      </c>
      <c r="IM169" s="8">
        <v>5</v>
      </c>
      <c r="IN169" s="8">
        <v>56.691899999999997</v>
      </c>
      <c r="IO169" s="8">
        <v>2.5992000000000002</v>
      </c>
    </row>
    <row r="170" spans="1:249" x14ac:dyDescent="0.25">
      <c r="A170" s="7">
        <v>25019</v>
      </c>
      <c r="CH170" s="8">
        <v>2.1749999999999998</v>
      </c>
      <c r="CJ170" s="8">
        <v>22.492699999999999</v>
      </c>
      <c r="DV170" s="8">
        <v>2.2077</v>
      </c>
      <c r="DW170" s="8">
        <v>11.967599999999999</v>
      </c>
      <c r="DX170" s="8">
        <v>39.994399999999999</v>
      </c>
      <c r="DY170" s="8">
        <v>10.2226</v>
      </c>
      <c r="DZ170" s="8">
        <v>22.259599999999999</v>
      </c>
      <c r="EA170" s="8">
        <v>17.239799999999999</v>
      </c>
      <c r="EB170" s="8">
        <v>77.749499999999998</v>
      </c>
      <c r="EC170" s="8">
        <v>10.9567</v>
      </c>
      <c r="IL170" s="8">
        <v>1.1713</v>
      </c>
      <c r="IM170" s="8">
        <v>2.4194</v>
      </c>
      <c r="IN170" s="8">
        <v>56.979700000000001</v>
      </c>
      <c r="IO170" s="8">
        <v>0.96279999999999999</v>
      </c>
    </row>
    <row r="171" spans="1:249" x14ac:dyDescent="0.25">
      <c r="A171" s="7">
        <v>25111</v>
      </c>
      <c r="CH171" s="8">
        <v>2.2353999999999998</v>
      </c>
      <c r="CJ171" s="8">
        <v>23.047999999999998</v>
      </c>
      <c r="DV171" s="8">
        <v>2.2109999999999999</v>
      </c>
      <c r="DW171" s="8">
        <v>9.7312999999999992</v>
      </c>
      <c r="DX171" s="8">
        <v>40.132300000000001</v>
      </c>
      <c r="DY171" s="8">
        <v>8.9459999999999997</v>
      </c>
      <c r="DZ171" s="8">
        <v>23.173100000000002</v>
      </c>
      <c r="EA171" s="8">
        <v>17.561</v>
      </c>
      <c r="EB171" s="8">
        <v>80.299199999999999</v>
      </c>
      <c r="EC171" s="8">
        <v>10.9116</v>
      </c>
      <c r="IL171" s="8">
        <v>1.2174</v>
      </c>
      <c r="IM171" s="8">
        <v>3.125</v>
      </c>
      <c r="IN171" s="8">
        <v>58.554600000000001</v>
      </c>
      <c r="IO171" s="8">
        <v>1.093</v>
      </c>
    </row>
    <row r="172" spans="1:249" x14ac:dyDescent="0.25">
      <c r="A172" s="7">
        <v>25203</v>
      </c>
      <c r="CH172" s="8">
        <v>2.2353999999999998</v>
      </c>
      <c r="CJ172" s="8">
        <v>22.7745</v>
      </c>
      <c r="DV172" s="8">
        <v>2.2092999999999998</v>
      </c>
      <c r="DW172" s="8">
        <v>6.0109000000000004</v>
      </c>
      <c r="DX172" s="8">
        <v>39.9452</v>
      </c>
      <c r="DY172" s="8">
        <v>5.2550999999999997</v>
      </c>
      <c r="DZ172" s="8">
        <v>24.326899999999998</v>
      </c>
      <c r="EA172" s="8">
        <v>18.501200000000001</v>
      </c>
      <c r="EB172" s="8">
        <v>82.798900000000003</v>
      </c>
      <c r="EC172" s="8">
        <v>13.1028</v>
      </c>
      <c r="IL172" s="8">
        <v>1.2635000000000001</v>
      </c>
      <c r="IM172" s="8">
        <v>7.0312999999999999</v>
      </c>
      <c r="IN172" s="8">
        <v>60.4315</v>
      </c>
      <c r="IO172" s="8">
        <v>4.3334999999999999</v>
      </c>
    </row>
    <row r="173" spans="1:249" x14ac:dyDescent="0.25">
      <c r="A173" s="7">
        <v>25293</v>
      </c>
      <c r="CH173" s="8">
        <v>2.2353999999999998</v>
      </c>
      <c r="CJ173" s="8">
        <v>22.376100000000001</v>
      </c>
      <c r="DV173" s="8">
        <v>2.2284000000000002</v>
      </c>
      <c r="DW173" s="8">
        <v>3.8403</v>
      </c>
      <c r="DX173" s="8">
        <v>39.979999999999997</v>
      </c>
      <c r="DY173" s="8">
        <v>2.5714999999999999</v>
      </c>
      <c r="DZ173" s="8">
        <v>25.480799999999999</v>
      </c>
      <c r="EA173" s="8">
        <v>19.369399999999999</v>
      </c>
      <c r="EB173" s="8">
        <v>86.151700000000005</v>
      </c>
      <c r="EC173" s="8">
        <v>15.285</v>
      </c>
      <c r="IL173" s="8">
        <v>1.2819</v>
      </c>
      <c r="IM173" s="8">
        <v>10.317500000000001</v>
      </c>
      <c r="IN173" s="8">
        <v>60.636000000000003</v>
      </c>
      <c r="IO173" s="8">
        <v>6.9570999999999996</v>
      </c>
    </row>
    <row r="174" spans="1:249" x14ac:dyDescent="0.25">
      <c r="A174" s="7">
        <v>25384</v>
      </c>
      <c r="CH174" s="8">
        <v>2.2957999999999998</v>
      </c>
      <c r="CI174" s="8">
        <v>5.5556000000000001</v>
      </c>
      <c r="CJ174" s="8">
        <v>22.585799999999999</v>
      </c>
      <c r="CK174" s="8">
        <v>0.41389999999999999</v>
      </c>
      <c r="DV174" s="8">
        <v>2.2648000000000001</v>
      </c>
      <c r="DW174" s="8">
        <v>2.5868000000000002</v>
      </c>
      <c r="DX174" s="8">
        <v>40.1937</v>
      </c>
      <c r="DY174" s="8">
        <v>0.4985</v>
      </c>
      <c r="DZ174" s="8">
        <v>26.915099999999999</v>
      </c>
      <c r="EA174" s="8">
        <v>20.9145</v>
      </c>
      <c r="EB174" s="8">
        <v>89.616500000000002</v>
      </c>
      <c r="EC174" s="8">
        <v>15.2631</v>
      </c>
      <c r="IL174" s="8">
        <v>1.3188</v>
      </c>
      <c r="IM174" s="8">
        <v>12.5984</v>
      </c>
      <c r="IN174" s="8">
        <v>62.036700000000003</v>
      </c>
      <c r="IO174" s="8">
        <v>8.875</v>
      </c>
    </row>
    <row r="175" spans="1:249" x14ac:dyDescent="0.25">
      <c r="A175" s="7">
        <v>25476</v>
      </c>
      <c r="CH175" s="8">
        <v>2.2957999999999998</v>
      </c>
      <c r="CI175" s="8">
        <v>2.7027000000000001</v>
      </c>
      <c r="CJ175" s="8">
        <v>22.585799999999999</v>
      </c>
      <c r="CK175" s="8">
        <v>-2.0057</v>
      </c>
      <c r="DV175" s="8">
        <v>2.2982</v>
      </c>
      <c r="DW175" s="8">
        <v>3.9430000000000001</v>
      </c>
      <c r="DX175" s="8">
        <v>40.349600000000002</v>
      </c>
      <c r="DY175" s="8">
        <v>0.54149999999999998</v>
      </c>
      <c r="DZ175" s="8">
        <v>28.365400000000001</v>
      </c>
      <c r="EA175" s="8">
        <v>22.406600000000001</v>
      </c>
      <c r="EB175" s="8">
        <v>92.239599999999996</v>
      </c>
      <c r="EC175" s="8">
        <v>14.869899999999999</v>
      </c>
      <c r="IL175" s="8">
        <v>1.3556999999999999</v>
      </c>
      <c r="IM175" s="8">
        <v>11.3636</v>
      </c>
      <c r="IN175" s="8">
        <v>63.2483</v>
      </c>
      <c r="IO175" s="8">
        <v>8.0160999999999998</v>
      </c>
    </row>
    <row r="176" spans="1:249" x14ac:dyDescent="0.25">
      <c r="A176" s="7">
        <v>25568</v>
      </c>
      <c r="CH176" s="8">
        <v>2.3561999999999999</v>
      </c>
      <c r="CI176" s="8">
        <v>5.4054000000000002</v>
      </c>
      <c r="CJ176" s="8">
        <v>22.7883</v>
      </c>
      <c r="CK176" s="8">
        <v>6.0900000000000003E-2</v>
      </c>
      <c r="DV176" s="8">
        <v>2.3216000000000001</v>
      </c>
      <c r="DW176" s="8">
        <v>5.0829000000000004</v>
      </c>
      <c r="DX176" s="8">
        <v>40.379199999999997</v>
      </c>
      <c r="DY176" s="8">
        <v>1.0866</v>
      </c>
      <c r="DZ176" s="8">
        <v>29.807700000000001</v>
      </c>
      <c r="EA176" s="8">
        <v>22.529599999999999</v>
      </c>
      <c r="EB176" s="8">
        <v>95.710499999999996</v>
      </c>
      <c r="EC176" s="8">
        <v>15.593999999999999</v>
      </c>
      <c r="IL176" s="8">
        <v>1.3926000000000001</v>
      </c>
      <c r="IM176" s="8">
        <v>10.218999999999999</v>
      </c>
      <c r="IN176" s="8">
        <v>64.266800000000003</v>
      </c>
      <c r="IO176" s="8">
        <v>6.3464999999999998</v>
      </c>
    </row>
    <row r="177" spans="1:249" x14ac:dyDescent="0.25">
      <c r="A177" s="7">
        <v>25658</v>
      </c>
      <c r="R177" s="8">
        <v>3.1274000000000002</v>
      </c>
      <c r="T177" s="8">
        <v>31.3066</v>
      </c>
      <c r="V177" s="8">
        <v>8.5112000000000005</v>
      </c>
      <c r="X177" s="8">
        <v>41.104599999999998</v>
      </c>
      <c r="AH177" s="8">
        <v>6.0620000000000003</v>
      </c>
      <c r="AJ177" s="8">
        <v>34.951599999999999</v>
      </c>
      <c r="AL177" s="8">
        <v>24.752800000000001</v>
      </c>
      <c r="AN177" s="8">
        <v>75.525700000000001</v>
      </c>
      <c r="BJ177" s="8">
        <v>37.618699999999997</v>
      </c>
      <c r="BL177" s="8">
        <v>118.9766</v>
      </c>
      <c r="BN177" s="8">
        <v>7.7176</v>
      </c>
      <c r="BP177" s="8">
        <v>54.472499999999997</v>
      </c>
      <c r="BZ177" s="8">
        <v>6.7446000000000002</v>
      </c>
      <c r="CB177" s="8">
        <v>52.755400000000002</v>
      </c>
      <c r="CD177" s="8">
        <v>6.1123000000000003</v>
      </c>
      <c r="CF177" s="8">
        <v>40.527299999999997</v>
      </c>
      <c r="CH177" s="8">
        <v>2.3561999999999999</v>
      </c>
      <c r="CI177" s="8">
        <v>5.4054000000000002</v>
      </c>
      <c r="CJ177" s="8">
        <v>22.409600000000001</v>
      </c>
      <c r="CK177" s="8">
        <v>0.1497</v>
      </c>
      <c r="DF177" s="8">
        <v>2.6593</v>
      </c>
      <c r="DH177" s="8">
        <v>34.400300000000001</v>
      </c>
      <c r="DV177" s="8">
        <v>2.3831000000000002</v>
      </c>
      <c r="DW177" s="8">
        <v>6.9396000000000004</v>
      </c>
      <c r="DX177" s="8">
        <v>40.787199999999999</v>
      </c>
      <c r="DY177" s="8">
        <v>2.0190000000000001</v>
      </c>
      <c r="DZ177" s="8">
        <v>31.25</v>
      </c>
      <c r="EA177" s="8">
        <v>22.641500000000001</v>
      </c>
      <c r="EB177" s="8">
        <v>97.467799999999997</v>
      </c>
      <c r="EC177" s="8">
        <v>13.1351</v>
      </c>
      <c r="FN177" s="8">
        <v>7.5195999999999996</v>
      </c>
      <c r="FP177" s="8">
        <v>30.646000000000001</v>
      </c>
      <c r="FR177" s="8">
        <v>4.6529999999999996</v>
      </c>
      <c r="FT177" s="8">
        <v>34.280200000000001</v>
      </c>
      <c r="FV177" s="8">
        <v>2.5146999999999999</v>
      </c>
      <c r="FX177" s="8">
        <v>35.861800000000002</v>
      </c>
      <c r="HB177" s="8">
        <v>6.5892999999999997</v>
      </c>
      <c r="HD177" s="8">
        <v>49.2119</v>
      </c>
      <c r="HZ177" s="8">
        <v>10.597</v>
      </c>
      <c r="IB177" s="8">
        <v>60.808999999999997</v>
      </c>
      <c r="IL177" s="8">
        <v>1.4663999999999999</v>
      </c>
      <c r="IM177" s="8">
        <v>14.388500000000001</v>
      </c>
      <c r="IN177" s="8">
        <v>67.128500000000003</v>
      </c>
      <c r="IO177" s="8">
        <v>10.7073</v>
      </c>
    </row>
    <row r="178" spans="1:249" x14ac:dyDescent="0.25">
      <c r="A178" s="7">
        <v>25749</v>
      </c>
      <c r="R178" s="8">
        <v>3.1846000000000001</v>
      </c>
      <c r="T178" s="8">
        <v>31.550599999999999</v>
      </c>
      <c r="V178" s="8">
        <v>8.5541999999999998</v>
      </c>
      <c r="X178" s="8">
        <v>40.9572</v>
      </c>
      <c r="AH178" s="8">
        <v>6.0620000000000003</v>
      </c>
      <c r="AJ178" s="8">
        <v>34.779400000000003</v>
      </c>
      <c r="AL178" s="8">
        <v>24.616299999999999</v>
      </c>
      <c r="AN178" s="8">
        <v>74.480900000000005</v>
      </c>
      <c r="BJ178" s="8">
        <v>39.314999999999998</v>
      </c>
      <c r="BL178" s="8">
        <v>123.24679999999999</v>
      </c>
      <c r="BN178" s="8">
        <v>7.7176</v>
      </c>
      <c r="BP178" s="8">
        <v>53.667499999999997</v>
      </c>
      <c r="BZ178" s="8">
        <v>6.8634000000000004</v>
      </c>
      <c r="CB178" s="8">
        <v>53.364199999999997</v>
      </c>
      <c r="CD178" s="8">
        <v>6.2248999999999999</v>
      </c>
      <c r="CF178" s="8">
        <v>40.681600000000003</v>
      </c>
      <c r="CH178" s="8">
        <v>2.3561999999999999</v>
      </c>
      <c r="CI178" s="8">
        <v>2.6316000000000002</v>
      </c>
      <c r="CJ178" s="8">
        <v>21.8645</v>
      </c>
      <c r="CK178" s="8">
        <v>-3.1934999999999998</v>
      </c>
      <c r="DF178" s="8">
        <v>2.6593</v>
      </c>
      <c r="DH178" s="8">
        <v>33.045499999999997</v>
      </c>
      <c r="DV178" s="8">
        <v>2.4308999999999998</v>
      </c>
      <c r="DW178" s="8">
        <v>7.3349000000000002</v>
      </c>
      <c r="DX178" s="8">
        <v>41.052700000000002</v>
      </c>
      <c r="DY178" s="8">
        <v>2.1371000000000002</v>
      </c>
      <c r="DZ178" s="8">
        <v>32.684399999999997</v>
      </c>
      <c r="EA178" s="8">
        <v>21.434899999999999</v>
      </c>
      <c r="EB178" s="8">
        <v>100.50879999999999</v>
      </c>
      <c r="EC178" s="8">
        <v>12.154299999999999</v>
      </c>
      <c r="FN178" s="8">
        <v>7.8844000000000003</v>
      </c>
      <c r="FP178" s="8">
        <v>31.6676</v>
      </c>
      <c r="FR178" s="8">
        <v>4.6529999999999996</v>
      </c>
      <c r="FT178" s="8">
        <v>33.8292</v>
      </c>
      <c r="FV178" s="8">
        <v>2.5714000000000001</v>
      </c>
      <c r="FX178" s="8">
        <v>36.113300000000002</v>
      </c>
      <c r="HB178" s="8">
        <v>6.7544000000000004</v>
      </c>
      <c r="HD178" s="8">
        <v>49.708300000000001</v>
      </c>
      <c r="HZ178" s="8">
        <v>10.675000000000001</v>
      </c>
      <c r="IB178" s="8">
        <v>60.252200000000002</v>
      </c>
      <c r="IL178" s="8">
        <v>1.5309999999999999</v>
      </c>
      <c r="IM178" s="8">
        <v>16.0839</v>
      </c>
      <c r="IN178" s="8">
        <v>69.155199999999994</v>
      </c>
      <c r="IO178" s="8">
        <v>11.4747</v>
      </c>
    </row>
    <row r="179" spans="1:249" x14ac:dyDescent="0.25">
      <c r="A179" s="7">
        <v>25841</v>
      </c>
      <c r="R179" s="8">
        <v>3.2736000000000001</v>
      </c>
      <c r="T179" s="8">
        <v>32.101300000000002</v>
      </c>
      <c r="V179" s="8">
        <v>8.4553999999999991</v>
      </c>
      <c r="X179" s="8">
        <v>40.207700000000003</v>
      </c>
      <c r="AH179" s="8">
        <v>6.1120000000000001</v>
      </c>
      <c r="AJ179" s="8">
        <v>34.780700000000003</v>
      </c>
      <c r="AL179" s="8">
        <v>25.413699999999999</v>
      </c>
      <c r="AN179" s="8">
        <v>75.873999999999995</v>
      </c>
      <c r="BJ179" s="8">
        <v>39.714199999999998</v>
      </c>
      <c r="BL179" s="8">
        <v>124.31570000000001</v>
      </c>
      <c r="BN179" s="8">
        <v>7.7176</v>
      </c>
      <c r="BP179" s="8">
        <v>52.166200000000003</v>
      </c>
      <c r="BZ179" s="8">
        <v>6.9108999999999998</v>
      </c>
      <c r="CB179" s="8">
        <v>53.381999999999998</v>
      </c>
      <c r="CD179" s="8">
        <v>6.3708</v>
      </c>
      <c r="CF179" s="8">
        <v>41.183500000000002</v>
      </c>
      <c r="CH179" s="8">
        <v>2.4769999999999999</v>
      </c>
      <c r="CI179" s="8">
        <v>7.8947000000000003</v>
      </c>
      <c r="CJ179" s="8">
        <v>22.739899999999999</v>
      </c>
      <c r="CK179" s="8">
        <v>0.6825</v>
      </c>
      <c r="DF179" s="8">
        <v>2.7991000000000001</v>
      </c>
      <c r="DH179" s="8">
        <v>34.208399999999997</v>
      </c>
      <c r="DV179" s="8">
        <v>2.4262000000000001</v>
      </c>
      <c r="DW179" s="8">
        <v>5.5707000000000004</v>
      </c>
      <c r="DX179" s="8">
        <v>40.677399999999999</v>
      </c>
      <c r="DY179" s="8">
        <v>0.81240000000000001</v>
      </c>
      <c r="DZ179" s="8">
        <v>34.134599999999999</v>
      </c>
      <c r="EA179" s="8">
        <v>20.338999999999999</v>
      </c>
      <c r="EB179" s="8">
        <v>104.74209999999999</v>
      </c>
      <c r="EC179" s="8">
        <v>13.554399999999999</v>
      </c>
      <c r="FN179" s="8">
        <v>8.1047999999999991</v>
      </c>
      <c r="FP179" s="8">
        <v>32.171799999999998</v>
      </c>
      <c r="FR179" s="8">
        <v>4.6529999999999996</v>
      </c>
      <c r="FT179" s="8">
        <v>33.131700000000002</v>
      </c>
      <c r="FV179" s="8">
        <v>2.6280999999999999</v>
      </c>
      <c r="FX179" s="8">
        <v>36.243299999999998</v>
      </c>
      <c r="HB179" s="8">
        <v>6.7544000000000004</v>
      </c>
      <c r="HD179" s="8">
        <v>48.953899999999997</v>
      </c>
      <c r="HZ179" s="8">
        <v>10.8429</v>
      </c>
      <c r="IB179" s="8">
        <v>60.521099999999997</v>
      </c>
      <c r="IL179" s="8">
        <v>1.5678000000000001</v>
      </c>
      <c r="IM179" s="8">
        <v>15.6463</v>
      </c>
      <c r="IN179" s="8">
        <v>70.081900000000005</v>
      </c>
      <c r="IO179" s="8">
        <v>10.8043</v>
      </c>
    </row>
    <row r="180" spans="1:249" x14ac:dyDescent="0.25">
      <c r="A180" s="7">
        <v>25933</v>
      </c>
      <c r="R180" s="8">
        <v>3.3753000000000002</v>
      </c>
      <c r="T180" s="8">
        <v>32.436700000000002</v>
      </c>
      <c r="V180" s="8">
        <v>8.1244999999999994</v>
      </c>
      <c r="X180" s="8">
        <v>38.450800000000001</v>
      </c>
      <c r="AH180" s="8">
        <v>6.2869999999999999</v>
      </c>
      <c r="AJ180" s="8">
        <v>35.952199999999998</v>
      </c>
      <c r="AL180" s="8">
        <v>25.463799999999999</v>
      </c>
      <c r="AN180" s="8">
        <v>74.465400000000002</v>
      </c>
      <c r="BJ180" s="8">
        <v>40.213099999999997</v>
      </c>
      <c r="BL180" s="8">
        <v>124.68989999999999</v>
      </c>
      <c r="BN180" s="8">
        <v>7.7176</v>
      </c>
      <c r="BP180" s="8">
        <v>51.389099999999999</v>
      </c>
      <c r="BZ180" s="8">
        <v>7.0495999999999999</v>
      </c>
      <c r="CB180" s="8">
        <v>54.153599999999997</v>
      </c>
      <c r="CD180" s="8">
        <v>6.3540999999999999</v>
      </c>
      <c r="CF180" s="8">
        <v>40.634700000000002</v>
      </c>
      <c r="CH180" s="8">
        <v>2.4769999999999999</v>
      </c>
      <c r="CI180" s="8">
        <v>5.1281999999999996</v>
      </c>
      <c r="CJ180" s="8">
        <v>22.2637</v>
      </c>
      <c r="CK180" s="8">
        <v>-2.3022999999999998</v>
      </c>
      <c r="DF180" s="8">
        <v>2.9598</v>
      </c>
      <c r="DH180" s="8">
        <v>35.381700000000002</v>
      </c>
      <c r="DV180" s="8">
        <v>2.4502000000000002</v>
      </c>
      <c r="DW180" s="8">
        <v>5.5406000000000004</v>
      </c>
      <c r="DX180" s="8">
        <v>40.447800000000001</v>
      </c>
      <c r="DY180" s="8">
        <v>0.1699</v>
      </c>
      <c r="DZ180" s="8">
        <v>35.480800000000002</v>
      </c>
      <c r="EA180" s="8">
        <v>19.032299999999999</v>
      </c>
      <c r="EB180" s="8">
        <v>105.9025</v>
      </c>
      <c r="EC180" s="8">
        <v>10.6488</v>
      </c>
      <c r="FN180" s="8">
        <v>8.2454000000000001</v>
      </c>
      <c r="FP180" s="8">
        <v>32.300600000000003</v>
      </c>
      <c r="FR180" s="8">
        <v>4.6529999999999996</v>
      </c>
      <c r="FT180" s="8">
        <v>32.462400000000002</v>
      </c>
      <c r="FV180" s="8">
        <v>2.7010000000000001</v>
      </c>
      <c r="FX180" s="8">
        <v>35.7879</v>
      </c>
      <c r="HB180" s="8">
        <v>6.9025999999999996</v>
      </c>
      <c r="HD180" s="8">
        <v>49.2804</v>
      </c>
      <c r="HZ180" s="8">
        <v>10.9809</v>
      </c>
      <c r="IB180" s="8">
        <v>60.465600000000002</v>
      </c>
      <c r="IL180" s="8">
        <v>1.5863</v>
      </c>
      <c r="IM180" s="8">
        <v>13.907299999999999</v>
      </c>
      <c r="IN180" s="8">
        <v>70.352900000000005</v>
      </c>
      <c r="IO180" s="8">
        <v>9.4701000000000004</v>
      </c>
    </row>
    <row r="181" spans="1:249" x14ac:dyDescent="0.25">
      <c r="A181" s="7">
        <v>26023</v>
      </c>
      <c r="R181" s="8">
        <v>3.4706999999999999</v>
      </c>
      <c r="S181" s="8">
        <v>10.9756</v>
      </c>
      <c r="T181" s="8">
        <v>33.022799999999997</v>
      </c>
      <c r="U181" s="8">
        <v>5.4817999999999998</v>
      </c>
      <c r="V181" s="8">
        <v>8.2405000000000008</v>
      </c>
      <c r="W181" s="8">
        <v>-3.1802000000000001</v>
      </c>
      <c r="X181" s="8">
        <v>38.457700000000003</v>
      </c>
      <c r="Y181" s="8">
        <v>-6.4394</v>
      </c>
      <c r="AH181" s="8">
        <v>6.3369999999999997</v>
      </c>
      <c r="AI181" s="8">
        <v>4.5361000000000002</v>
      </c>
      <c r="AJ181" s="8">
        <v>36.061</v>
      </c>
      <c r="AK181" s="8">
        <v>3.1739999999999999</v>
      </c>
      <c r="AL181" s="8">
        <v>27.227799999999998</v>
      </c>
      <c r="AM181" s="8">
        <v>9.9990000000000006</v>
      </c>
      <c r="AN181" s="8">
        <v>78.201499999999996</v>
      </c>
      <c r="AO181" s="8">
        <v>3.5428999999999999</v>
      </c>
      <c r="BJ181" s="8">
        <v>41.510300000000001</v>
      </c>
      <c r="BK181" s="8">
        <v>10.344799999999999</v>
      </c>
      <c r="BL181" s="8">
        <v>125.70189999999999</v>
      </c>
      <c r="BM181" s="8">
        <v>5.6525999999999996</v>
      </c>
      <c r="BN181" s="8">
        <v>8.4084000000000003</v>
      </c>
      <c r="BO181" s="8">
        <v>8.9505999999999997</v>
      </c>
      <c r="BP181" s="8">
        <v>55.974899999999998</v>
      </c>
      <c r="BQ181" s="8">
        <v>2.7581000000000002</v>
      </c>
      <c r="BV181" s="8">
        <v>1.5527</v>
      </c>
      <c r="BX181" s="8">
        <v>28.7667</v>
      </c>
      <c r="BZ181" s="8">
        <v>7.1524999999999999</v>
      </c>
      <c r="CA181" s="8">
        <v>6.0481999999999996</v>
      </c>
      <c r="CB181" s="8">
        <v>53.817100000000003</v>
      </c>
      <c r="CC181" s="8">
        <v>2.0124</v>
      </c>
      <c r="CD181" s="8">
        <v>6.3540999999999999</v>
      </c>
      <c r="CE181" s="8">
        <v>3.9563000000000001</v>
      </c>
      <c r="CF181" s="8">
        <v>40.072200000000002</v>
      </c>
      <c r="CG181" s="8">
        <v>-1.123</v>
      </c>
      <c r="CH181" s="8">
        <v>2.5375000000000001</v>
      </c>
      <c r="CI181" s="8">
        <v>7.6923000000000004</v>
      </c>
      <c r="CJ181" s="8">
        <v>22.224900000000002</v>
      </c>
      <c r="CK181" s="8">
        <v>-0.82420000000000004</v>
      </c>
      <c r="DF181" s="8">
        <v>2.9178999999999999</v>
      </c>
      <c r="DG181" s="8">
        <v>9.7240000000000002</v>
      </c>
      <c r="DH181" s="8">
        <v>34.326300000000003</v>
      </c>
      <c r="DI181" s="8">
        <v>-0.21510000000000001</v>
      </c>
      <c r="DV181" s="8">
        <v>2.4188999999999998</v>
      </c>
      <c r="DW181" s="8">
        <v>1.502</v>
      </c>
      <c r="DX181" s="8">
        <v>39.416899999999998</v>
      </c>
      <c r="DY181" s="8">
        <v>-3.3595999999999999</v>
      </c>
      <c r="DZ181" s="8">
        <v>36.826900000000002</v>
      </c>
      <c r="EA181" s="8">
        <v>17.8462</v>
      </c>
      <c r="EB181" s="8">
        <v>108.3291</v>
      </c>
      <c r="EC181" s="8">
        <v>11.1434</v>
      </c>
      <c r="FN181" s="8">
        <v>8.4847999999999999</v>
      </c>
      <c r="FO181" s="8">
        <v>12.8348</v>
      </c>
      <c r="FP181" s="8">
        <v>32.478900000000003</v>
      </c>
      <c r="FQ181" s="8">
        <v>5.9809999999999999</v>
      </c>
      <c r="FR181" s="8">
        <v>4.9059999999999997</v>
      </c>
      <c r="FT181" s="8">
        <v>33.632800000000003</v>
      </c>
      <c r="FV181" s="8">
        <v>2.786</v>
      </c>
      <c r="FW181" s="8">
        <v>10.789099999999999</v>
      </c>
      <c r="FX181" s="8">
        <v>36.018300000000004</v>
      </c>
      <c r="FY181" s="8">
        <v>0.43640000000000001</v>
      </c>
      <c r="HB181" s="8">
        <v>6.9397000000000002</v>
      </c>
      <c r="HC181" s="8">
        <v>5.3170000000000002</v>
      </c>
      <c r="HD181" s="8">
        <v>47.705800000000004</v>
      </c>
      <c r="HE181" s="8">
        <v>-3.0605000000000002</v>
      </c>
      <c r="HZ181" s="8">
        <v>11.2807</v>
      </c>
      <c r="IA181" s="8">
        <v>6.4516</v>
      </c>
      <c r="IB181" s="8">
        <v>61.649700000000003</v>
      </c>
      <c r="IC181" s="8">
        <v>1.3825000000000001</v>
      </c>
      <c r="IL181" s="8">
        <v>1.6047</v>
      </c>
      <c r="IM181" s="8">
        <v>9.4339999999999993</v>
      </c>
      <c r="IN181" s="8">
        <v>70.620800000000003</v>
      </c>
      <c r="IO181" s="8">
        <v>5.2023999999999999</v>
      </c>
    </row>
    <row r="182" spans="1:249" x14ac:dyDescent="0.25">
      <c r="A182" s="7">
        <v>26114</v>
      </c>
      <c r="R182" s="8">
        <v>3.5501</v>
      </c>
      <c r="S182" s="8">
        <v>11.477</v>
      </c>
      <c r="T182" s="8">
        <v>33.447600000000001</v>
      </c>
      <c r="U182" s="8">
        <v>6.0125000000000002</v>
      </c>
      <c r="V182" s="8">
        <v>8.3607999999999993</v>
      </c>
      <c r="W182" s="8">
        <v>-2.2602000000000002</v>
      </c>
      <c r="X182" s="8">
        <v>38.528700000000001</v>
      </c>
      <c r="Y182" s="8">
        <v>-5.9292999999999996</v>
      </c>
      <c r="AH182" s="8">
        <v>6.4119999999999999</v>
      </c>
      <c r="AI182" s="8">
        <v>5.7732000000000001</v>
      </c>
      <c r="AJ182" s="8">
        <v>36.018500000000003</v>
      </c>
      <c r="AK182" s="8">
        <v>3.5625</v>
      </c>
      <c r="AL182" s="8">
        <v>27.158100000000001</v>
      </c>
      <c r="AM182" s="8">
        <v>10.325799999999999</v>
      </c>
      <c r="AN182" s="8">
        <v>76.932500000000005</v>
      </c>
      <c r="AO182" s="8">
        <v>3.2915999999999999</v>
      </c>
      <c r="BJ182" s="8">
        <v>43.506</v>
      </c>
      <c r="BK182" s="8">
        <v>10.6599</v>
      </c>
      <c r="BL182" s="8">
        <v>129.81319999999999</v>
      </c>
      <c r="BM182" s="8">
        <v>5.3277999999999999</v>
      </c>
      <c r="BN182" s="8">
        <v>8.4797999999999991</v>
      </c>
      <c r="BO182" s="8">
        <v>9.8765000000000001</v>
      </c>
      <c r="BP182" s="8">
        <v>55.244</v>
      </c>
      <c r="BQ182" s="8">
        <v>2.9375</v>
      </c>
      <c r="BV182" s="8">
        <v>1.6053999999999999</v>
      </c>
      <c r="BX182" s="8">
        <v>29.0748</v>
      </c>
      <c r="BZ182" s="8">
        <v>7.0613999999999999</v>
      </c>
      <c r="CA182" s="8">
        <v>2.8852000000000002</v>
      </c>
      <c r="CB182" s="8">
        <v>52.022599999999997</v>
      </c>
      <c r="CC182" s="8">
        <v>-2.5139999999999998</v>
      </c>
      <c r="CD182" s="8">
        <v>6.5376000000000003</v>
      </c>
      <c r="CE182" s="8">
        <v>5.0233999999999996</v>
      </c>
      <c r="CF182" s="8">
        <v>40.535899999999998</v>
      </c>
      <c r="CG182" s="8">
        <v>-0.35809999999999997</v>
      </c>
      <c r="CH182" s="8">
        <v>2.5979000000000001</v>
      </c>
      <c r="CI182" s="8">
        <v>10.256399999999999</v>
      </c>
      <c r="CJ182" s="8">
        <v>22.023700000000002</v>
      </c>
      <c r="CK182" s="8">
        <v>0.72809999999999997</v>
      </c>
      <c r="DF182" s="8">
        <v>2.8969</v>
      </c>
      <c r="DG182" s="8">
        <v>8.9356000000000009</v>
      </c>
      <c r="DH182" s="8">
        <v>33.170200000000001</v>
      </c>
      <c r="DI182" s="8">
        <v>0.37730000000000002</v>
      </c>
      <c r="DV182" s="8">
        <v>2.4738000000000002</v>
      </c>
      <c r="DW182" s="8">
        <v>1.7639</v>
      </c>
      <c r="DX182" s="8">
        <v>39.893300000000004</v>
      </c>
      <c r="DY182" s="8">
        <v>-2.8243</v>
      </c>
      <c r="DZ182" s="8">
        <v>38.165700000000001</v>
      </c>
      <c r="EA182" s="8">
        <v>16.770399999999999</v>
      </c>
      <c r="EB182" s="8">
        <v>110.3274</v>
      </c>
      <c r="EC182" s="8">
        <v>9.7689000000000004</v>
      </c>
      <c r="FN182" s="8">
        <v>8.7925000000000004</v>
      </c>
      <c r="FO182" s="8">
        <v>11.5181</v>
      </c>
      <c r="FP182" s="8">
        <v>32.8292</v>
      </c>
      <c r="FQ182" s="8">
        <v>3.6682999999999999</v>
      </c>
      <c r="FR182" s="8">
        <v>4.9059999999999997</v>
      </c>
      <c r="FT182" s="8">
        <v>33.384300000000003</v>
      </c>
      <c r="FV182" s="8">
        <v>2.8711000000000002</v>
      </c>
      <c r="FW182" s="8">
        <v>11.653499999999999</v>
      </c>
      <c r="FX182" s="8">
        <v>36.3157</v>
      </c>
      <c r="FY182" s="8">
        <v>0.56030000000000002</v>
      </c>
      <c r="HB182" s="8">
        <v>7.1047000000000002</v>
      </c>
      <c r="HC182" s="8">
        <v>5.1870000000000003</v>
      </c>
      <c r="HD182" s="8">
        <v>48.9146</v>
      </c>
      <c r="HE182" s="8">
        <v>-1.5967</v>
      </c>
      <c r="HZ182" s="8">
        <v>11.586600000000001</v>
      </c>
      <c r="IA182" s="8">
        <v>8.5393000000000008</v>
      </c>
      <c r="IB182" s="8">
        <v>62.640900000000002</v>
      </c>
      <c r="IC182" s="8">
        <v>3.9645000000000001</v>
      </c>
      <c r="IL182" s="8">
        <v>1.6415999999999999</v>
      </c>
      <c r="IM182" s="8">
        <v>7.2289000000000003</v>
      </c>
      <c r="IN182" s="8">
        <v>70.253200000000007</v>
      </c>
      <c r="IO182" s="8">
        <v>1.5876999999999999</v>
      </c>
    </row>
    <row r="183" spans="1:249" x14ac:dyDescent="0.25">
      <c r="A183" s="7">
        <v>26206</v>
      </c>
      <c r="R183" s="8">
        <v>3.6581999999999999</v>
      </c>
      <c r="S183" s="8">
        <v>11.7476</v>
      </c>
      <c r="T183" s="8">
        <v>33.481000000000002</v>
      </c>
      <c r="U183" s="8">
        <v>4.2976999999999999</v>
      </c>
      <c r="V183" s="8">
        <v>8.4511000000000003</v>
      </c>
      <c r="W183" s="8">
        <v>-5.0799999999999998E-2</v>
      </c>
      <c r="X183" s="8">
        <v>38.423499999999997</v>
      </c>
      <c r="Y183" s="8">
        <v>-4.4375999999999998</v>
      </c>
      <c r="AH183" s="8">
        <v>6.3869999999999996</v>
      </c>
      <c r="AI183" s="8">
        <v>4.4989999999999997</v>
      </c>
      <c r="AJ183" s="8">
        <v>35.254600000000003</v>
      </c>
      <c r="AK183" s="8">
        <v>1.3624000000000001</v>
      </c>
      <c r="AL183" s="8">
        <v>28.371600000000001</v>
      </c>
      <c r="AM183" s="8">
        <v>11.639099999999999</v>
      </c>
      <c r="AN183" s="8">
        <v>79.415199999999999</v>
      </c>
      <c r="AO183" s="8">
        <v>4.6673</v>
      </c>
      <c r="BJ183" s="8">
        <v>44.104700000000001</v>
      </c>
      <c r="BK183" s="8">
        <v>11.055300000000001</v>
      </c>
      <c r="BL183" s="8">
        <v>130.506</v>
      </c>
      <c r="BM183" s="8">
        <v>4.9794999999999998</v>
      </c>
      <c r="BN183" s="8">
        <v>8.7260000000000009</v>
      </c>
      <c r="BO183" s="8">
        <v>13.065799999999999</v>
      </c>
      <c r="BP183" s="8">
        <v>56.0443</v>
      </c>
      <c r="BQ183" s="8">
        <v>7.4341999999999997</v>
      </c>
      <c r="BV183" s="8">
        <v>1.623</v>
      </c>
      <c r="BX183" s="8">
        <v>29.101700000000001</v>
      </c>
      <c r="BZ183" s="8">
        <v>7.3109000000000002</v>
      </c>
      <c r="CA183" s="8">
        <v>5.7880000000000003</v>
      </c>
      <c r="CB183" s="8">
        <v>52.399000000000001</v>
      </c>
      <c r="CC183" s="8">
        <v>-1.8414999999999999</v>
      </c>
      <c r="CD183" s="8">
        <v>6.8002000000000002</v>
      </c>
      <c r="CE183" s="8">
        <v>6.7408000000000001</v>
      </c>
      <c r="CF183" s="8">
        <v>41.598399999999998</v>
      </c>
      <c r="CG183" s="8">
        <v>1.0075000000000001</v>
      </c>
      <c r="CH183" s="8">
        <v>2.7791000000000001</v>
      </c>
      <c r="CI183" s="8">
        <v>12.1951</v>
      </c>
      <c r="CJ183" s="8">
        <v>23.1038</v>
      </c>
      <c r="CK183" s="8">
        <v>1.6004</v>
      </c>
      <c r="DF183" s="8">
        <v>3.1974</v>
      </c>
      <c r="DG183" s="8">
        <v>14.232200000000001</v>
      </c>
      <c r="DH183" s="8">
        <v>35.917000000000002</v>
      </c>
      <c r="DI183" s="8">
        <v>4.9946999999999999</v>
      </c>
      <c r="DV183" s="8">
        <v>2.5343</v>
      </c>
      <c r="DW183" s="8">
        <v>4.4546999999999999</v>
      </c>
      <c r="DX183" s="8">
        <v>40.493899999999996</v>
      </c>
      <c r="DY183" s="8">
        <v>-0.45090000000000002</v>
      </c>
      <c r="DZ183" s="8">
        <v>39.519199999999998</v>
      </c>
      <c r="EA183" s="8">
        <v>15.7746</v>
      </c>
      <c r="EB183" s="8">
        <v>112.9774</v>
      </c>
      <c r="EC183" s="8">
        <v>7.8624000000000001</v>
      </c>
      <c r="FN183" s="8">
        <v>8.8722999999999992</v>
      </c>
      <c r="FO183" s="8">
        <v>9.4702000000000002</v>
      </c>
      <c r="FP183" s="8">
        <v>32.726900000000001</v>
      </c>
      <c r="FQ183" s="8">
        <v>1.7254</v>
      </c>
      <c r="FR183" s="8">
        <v>4.9059999999999997</v>
      </c>
      <c r="FT183" s="8">
        <v>32.978099999999998</v>
      </c>
      <c r="FV183" s="8">
        <v>2.9278</v>
      </c>
      <c r="FW183" s="8">
        <v>11.402200000000001</v>
      </c>
      <c r="FX183" s="8">
        <v>36.326999999999998</v>
      </c>
      <c r="FY183" s="8">
        <v>0.23069999999999999</v>
      </c>
      <c r="HB183" s="8">
        <v>7.1047000000000002</v>
      </c>
      <c r="HC183" s="8">
        <v>5.1870000000000003</v>
      </c>
      <c r="HD183" s="8">
        <v>48.183500000000002</v>
      </c>
      <c r="HE183" s="8">
        <v>-1.5739000000000001</v>
      </c>
      <c r="HZ183" s="8">
        <v>11.7125</v>
      </c>
      <c r="IA183" s="8">
        <v>8.0198999999999998</v>
      </c>
      <c r="IB183" s="8">
        <v>62.648699999999998</v>
      </c>
      <c r="IC183" s="8">
        <v>3.5154000000000001</v>
      </c>
      <c r="IL183" s="8">
        <v>1.6600999999999999</v>
      </c>
      <c r="IM183" s="8">
        <v>5.8823999999999996</v>
      </c>
      <c r="IN183" s="8">
        <v>69.816599999999994</v>
      </c>
      <c r="IO183" s="8">
        <v>-0.37859999999999999</v>
      </c>
    </row>
    <row r="184" spans="1:249" x14ac:dyDescent="0.25">
      <c r="A184" s="7">
        <v>26298</v>
      </c>
      <c r="R184" s="8">
        <v>3.798</v>
      </c>
      <c r="S184" s="8">
        <v>12.5235</v>
      </c>
      <c r="T184" s="8">
        <v>34.1111</v>
      </c>
      <c r="U184" s="8">
        <v>5.1622000000000003</v>
      </c>
      <c r="V184" s="8">
        <v>8.3308</v>
      </c>
      <c r="W184" s="8">
        <v>2.5383</v>
      </c>
      <c r="X184" s="8">
        <v>37.412599999999998</v>
      </c>
      <c r="Y184" s="8">
        <v>-2.7000999999999999</v>
      </c>
      <c r="AH184" s="8">
        <v>6.7119999999999997</v>
      </c>
      <c r="AI184" s="8">
        <v>6.7594000000000003</v>
      </c>
      <c r="AJ184" s="8">
        <v>36.8157</v>
      </c>
      <c r="AK184" s="8">
        <v>2.4018999999999999</v>
      </c>
      <c r="AL184" s="8">
        <v>28.907</v>
      </c>
      <c r="AM184" s="8">
        <v>13.521699999999999</v>
      </c>
      <c r="AN184" s="8">
        <v>79.313800000000001</v>
      </c>
      <c r="AO184" s="8">
        <v>6.5110000000000001</v>
      </c>
      <c r="BJ184" s="8">
        <v>44.204500000000003</v>
      </c>
      <c r="BK184" s="8">
        <v>9.9255999999999993</v>
      </c>
      <c r="BL184" s="8">
        <v>129.72319999999999</v>
      </c>
      <c r="BM184" s="8">
        <v>4.0366999999999997</v>
      </c>
      <c r="BN184" s="8">
        <v>9.1785999999999994</v>
      </c>
      <c r="BO184" s="8">
        <v>18.93</v>
      </c>
      <c r="BP184" s="8">
        <v>57.938299999999998</v>
      </c>
      <c r="BQ184" s="8">
        <v>12.744199999999999</v>
      </c>
      <c r="BV184" s="8">
        <v>1.6405000000000001</v>
      </c>
      <c r="BX184" s="8">
        <v>28.468</v>
      </c>
      <c r="BZ184" s="8">
        <v>7.3940999999999999</v>
      </c>
      <c r="CA184" s="8">
        <v>4.8875999999999999</v>
      </c>
      <c r="CB184" s="8">
        <v>52.3003</v>
      </c>
      <c r="CC184" s="8">
        <v>-3.4224000000000001</v>
      </c>
      <c r="CD184" s="8">
        <v>6.8628</v>
      </c>
      <c r="CE184" s="8">
        <v>8.0052000000000003</v>
      </c>
      <c r="CF184" s="8">
        <v>41.392400000000002</v>
      </c>
      <c r="CG184" s="8">
        <v>1.8648</v>
      </c>
      <c r="CH184" s="8">
        <v>2.9</v>
      </c>
      <c r="CI184" s="8">
        <v>17.0732</v>
      </c>
      <c r="CJ184" s="8">
        <v>23.877099999999999</v>
      </c>
      <c r="CK184" s="8">
        <v>7.2469000000000001</v>
      </c>
      <c r="DF184" s="8">
        <v>3.4420999999999999</v>
      </c>
      <c r="DG184" s="8">
        <v>16.2928</v>
      </c>
      <c r="DH184" s="8">
        <v>37.881500000000003</v>
      </c>
      <c r="DI184" s="8">
        <v>7.0651999999999999</v>
      </c>
      <c r="DV184" s="8">
        <v>2.5672999999999999</v>
      </c>
      <c r="DW184" s="8">
        <v>4.7775999999999996</v>
      </c>
      <c r="DX184" s="8">
        <v>40.441899999999997</v>
      </c>
      <c r="DY184" s="8">
        <v>-1.46E-2</v>
      </c>
      <c r="DZ184" s="8">
        <v>40.817300000000003</v>
      </c>
      <c r="EA184" s="8">
        <v>15.040699999999999</v>
      </c>
      <c r="EB184" s="8">
        <v>115.18340000000001</v>
      </c>
      <c r="EC184" s="8">
        <v>8.7636000000000003</v>
      </c>
      <c r="FN184" s="8">
        <v>9.1003000000000007</v>
      </c>
      <c r="FO184" s="8">
        <v>10.3687</v>
      </c>
      <c r="FP184" s="8">
        <v>32.970300000000002</v>
      </c>
      <c r="FQ184" s="8">
        <v>2.0735999999999999</v>
      </c>
      <c r="FR184" s="8">
        <v>4.9059999999999997</v>
      </c>
      <c r="FT184" s="8">
        <v>32.425899999999999</v>
      </c>
      <c r="FV184" s="8">
        <v>2.9965999999999999</v>
      </c>
      <c r="FW184" s="8">
        <v>10.9445</v>
      </c>
      <c r="FX184" s="8">
        <v>36.384500000000003</v>
      </c>
      <c r="FY184" s="8">
        <v>1.6672</v>
      </c>
      <c r="HB184" s="8">
        <v>7.2698</v>
      </c>
      <c r="HC184" s="8">
        <v>5.3197000000000001</v>
      </c>
      <c r="HD184" s="8">
        <v>48.398600000000002</v>
      </c>
      <c r="HE184" s="8">
        <v>-1.7891999999999999</v>
      </c>
      <c r="HZ184" s="8">
        <v>11.994400000000001</v>
      </c>
      <c r="IA184" s="8">
        <v>9.2299000000000007</v>
      </c>
      <c r="IB184" s="8">
        <v>63.8431</v>
      </c>
      <c r="IC184" s="8">
        <v>5.5860000000000003</v>
      </c>
      <c r="IL184" s="8">
        <v>1.6785000000000001</v>
      </c>
      <c r="IM184" s="8">
        <v>5.8140000000000001</v>
      </c>
      <c r="IN184" s="8">
        <v>69.565399999999997</v>
      </c>
      <c r="IO184" s="8">
        <v>-1.1194</v>
      </c>
    </row>
    <row r="185" spans="1:249" x14ac:dyDescent="0.25">
      <c r="A185" s="7">
        <v>26389</v>
      </c>
      <c r="R185" s="8">
        <v>3.8805999999999998</v>
      </c>
      <c r="S185" s="8">
        <v>11.8132</v>
      </c>
      <c r="T185" s="8">
        <v>34.5306</v>
      </c>
      <c r="U185" s="8">
        <v>4.5659999999999998</v>
      </c>
      <c r="V185" s="8">
        <v>8.6659000000000006</v>
      </c>
      <c r="W185" s="8">
        <v>5.1616</v>
      </c>
      <c r="X185" s="8">
        <v>38.4345</v>
      </c>
      <c r="Y185" s="8">
        <v>-6.0499999999999998E-2</v>
      </c>
      <c r="AH185" s="8">
        <v>6.8578000000000001</v>
      </c>
      <c r="AI185" s="8">
        <v>8.2182999999999993</v>
      </c>
      <c r="AJ185" s="8">
        <v>37.149000000000001</v>
      </c>
      <c r="AK185" s="8">
        <v>3.0171000000000001</v>
      </c>
      <c r="AL185" s="8">
        <v>30.090900000000001</v>
      </c>
      <c r="AM185" s="8">
        <v>10.5153</v>
      </c>
      <c r="AN185" s="8">
        <v>81.090699999999998</v>
      </c>
      <c r="AO185" s="8">
        <v>3.6945999999999999</v>
      </c>
      <c r="BJ185" s="8">
        <v>45.102499999999999</v>
      </c>
      <c r="BK185" s="8">
        <v>8.6538000000000004</v>
      </c>
      <c r="BL185" s="8">
        <v>129.6866</v>
      </c>
      <c r="BM185" s="8">
        <v>3.17</v>
      </c>
      <c r="BN185" s="8">
        <v>9.7065999999999999</v>
      </c>
      <c r="BO185" s="8">
        <v>15.4391</v>
      </c>
      <c r="BP185" s="8">
        <v>60.728099999999998</v>
      </c>
      <c r="BQ185" s="8">
        <v>8.4916999999999998</v>
      </c>
      <c r="BV185" s="8">
        <v>1.6194999999999999</v>
      </c>
      <c r="BW185" s="8">
        <v>4.2986000000000004</v>
      </c>
      <c r="BX185" s="8">
        <v>27.639800000000001</v>
      </c>
      <c r="BY185" s="8">
        <v>-3.9171999999999998</v>
      </c>
      <c r="BZ185" s="8">
        <v>7.6951000000000001</v>
      </c>
      <c r="CA185" s="8">
        <v>7.5857999999999999</v>
      </c>
      <c r="CB185" s="8">
        <v>54.368099999999998</v>
      </c>
      <c r="CC185" s="8">
        <v>1.024</v>
      </c>
      <c r="CD185" s="8">
        <v>6.9002999999999997</v>
      </c>
      <c r="CE185" s="8">
        <v>8.5958000000000006</v>
      </c>
      <c r="CF185" s="8">
        <v>41.138199999999998</v>
      </c>
      <c r="CG185" s="8">
        <v>2.6602000000000001</v>
      </c>
      <c r="CH185" s="8">
        <v>3.0811999999999999</v>
      </c>
      <c r="CI185" s="8">
        <v>21.428599999999999</v>
      </c>
      <c r="CJ185" s="8">
        <v>25.009599999999999</v>
      </c>
      <c r="CK185" s="8">
        <v>12.5296</v>
      </c>
      <c r="DF185" s="8">
        <v>3.3231999999999999</v>
      </c>
      <c r="DG185" s="8">
        <v>13.892200000000001</v>
      </c>
      <c r="DH185" s="8">
        <v>35.768000000000001</v>
      </c>
      <c r="DI185" s="8">
        <v>4.1997999999999998</v>
      </c>
      <c r="DV185" s="8">
        <v>2.6057999999999999</v>
      </c>
      <c r="DW185" s="8">
        <v>7.7272999999999996</v>
      </c>
      <c r="DX185" s="8">
        <v>40.544400000000003</v>
      </c>
      <c r="DY185" s="8">
        <v>2.8605999999999998</v>
      </c>
      <c r="DZ185" s="8">
        <v>42.115400000000001</v>
      </c>
      <c r="EA185" s="8">
        <v>14.360300000000001</v>
      </c>
      <c r="EB185" s="8">
        <v>118.3767</v>
      </c>
      <c r="EC185" s="8">
        <v>9.2751000000000001</v>
      </c>
      <c r="FN185" s="8">
        <v>9.4536999999999995</v>
      </c>
      <c r="FO185" s="8">
        <v>11.419600000000001</v>
      </c>
      <c r="FP185" s="8">
        <v>33.482399999999998</v>
      </c>
      <c r="FQ185" s="8">
        <v>3.0895999999999999</v>
      </c>
      <c r="FR185" s="8">
        <v>5.2824</v>
      </c>
      <c r="FT185" s="8">
        <v>34.178100000000001</v>
      </c>
      <c r="FV185" s="8">
        <v>3.11</v>
      </c>
      <c r="FW185" s="8">
        <v>11.6279</v>
      </c>
      <c r="FX185" s="8">
        <v>37.069400000000002</v>
      </c>
      <c r="FY185" s="8">
        <v>2.9180999999999999</v>
      </c>
      <c r="HB185" s="8">
        <v>7.4550999999999998</v>
      </c>
      <c r="HC185" s="8">
        <v>7.4272</v>
      </c>
      <c r="HD185" s="8">
        <v>48.773299999999999</v>
      </c>
      <c r="HE185" s="8">
        <v>2.2378</v>
      </c>
      <c r="HZ185" s="8">
        <v>12.0304</v>
      </c>
      <c r="IA185" s="8">
        <v>6.6454000000000004</v>
      </c>
      <c r="IB185" s="8">
        <v>63.569200000000002</v>
      </c>
      <c r="IC185" s="8">
        <v>3.1135000000000002</v>
      </c>
      <c r="IL185" s="8">
        <v>1.6877</v>
      </c>
      <c r="IM185" s="8">
        <v>5.1723999999999997</v>
      </c>
      <c r="IN185" s="8">
        <v>69.441100000000006</v>
      </c>
      <c r="IO185" s="8">
        <v>-1.6704000000000001</v>
      </c>
    </row>
    <row r="186" spans="1:249" x14ac:dyDescent="0.25">
      <c r="A186" s="7">
        <v>26480</v>
      </c>
      <c r="R186" s="8">
        <v>3.9474</v>
      </c>
      <c r="S186" s="8">
        <v>11.1907</v>
      </c>
      <c r="T186" s="8">
        <v>34.802199999999999</v>
      </c>
      <c r="U186" s="8">
        <v>4.05</v>
      </c>
      <c r="V186" s="8">
        <v>9.0096000000000007</v>
      </c>
      <c r="W186" s="8">
        <v>7.7595000000000001</v>
      </c>
      <c r="X186" s="8">
        <v>39.531100000000002</v>
      </c>
      <c r="Y186" s="8">
        <v>2.6013999999999999</v>
      </c>
      <c r="AH186" s="8">
        <v>6.8578000000000001</v>
      </c>
      <c r="AI186" s="8">
        <v>6.9526000000000003</v>
      </c>
      <c r="AJ186" s="8">
        <v>36.806600000000003</v>
      </c>
      <c r="AK186" s="8">
        <v>2.1882000000000001</v>
      </c>
      <c r="AL186" s="8">
        <v>31.9756</v>
      </c>
      <c r="AM186" s="8">
        <v>17.738700000000001</v>
      </c>
      <c r="AN186" s="8">
        <v>85.083200000000005</v>
      </c>
      <c r="AO186" s="8">
        <v>10.5945</v>
      </c>
      <c r="BJ186" s="8">
        <v>46.200200000000002</v>
      </c>
      <c r="BK186" s="8">
        <v>6.1927000000000003</v>
      </c>
      <c r="BL186" s="8">
        <v>131.42760000000001</v>
      </c>
      <c r="BM186" s="8">
        <v>1.2436</v>
      </c>
      <c r="BN186" s="8">
        <v>10.1631</v>
      </c>
      <c r="BO186" s="8">
        <v>19.850200000000001</v>
      </c>
      <c r="BP186" s="8">
        <v>62.234400000000001</v>
      </c>
      <c r="BQ186" s="8">
        <v>12.653700000000001</v>
      </c>
      <c r="BV186" s="8">
        <v>1.6757</v>
      </c>
      <c r="BW186" s="8">
        <v>4.3764000000000003</v>
      </c>
      <c r="BX186" s="8">
        <v>28.3079</v>
      </c>
      <c r="BY186" s="8">
        <v>-2.6377000000000002</v>
      </c>
      <c r="BZ186" s="8">
        <v>7.806</v>
      </c>
      <c r="CA186" s="8">
        <v>10.544</v>
      </c>
      <c r="CB186" s="8">
        <v>53.568100000000001</v>
      </c>
      <c r="CC186" s="8">
        <v>2.9708999999999999</v>
      </c>
      <c r="CD186" s="8">
        <v>7.1170999999999998</v>
      </c>
      <c r="CE186" s="8">
        <v>8.8648000000000007</v>
      </c>
      <c r="CF186" s="8">
        <v>41.819099999999999</v>
      </c>
      <c r="CG186" s="8">
        <v>3.1655000000000002</v>
      </c>
      <c r="CH186" s="8">
        <v>3.3833000000000002</v>
      </c>
      <c r="CI186" s="8">
        <v>30.232600000000001</v>
      </c>
      <c r="CJ186" s="8">
        <v>26.889399999999998</v>
      </c>
      <c r="CK186" s="8">
        <v>22.093</v>
      </c>
      <c r="DF186" s="8">
        <v>3.2603</v>
      </c>
      <c r="DG186" s="8">
        <v>12.545199999999999</v>
      </c>
      <c r="DH186" s="8">
        <v>34.5642</v>
      </c>
      <c r="DI186" s="8">
        <v>4.2027999999999999</v>
      </c>
      <c r="DV186" s="8">
        <v>2.6882000000000001</v>
      </c>
      <c r="DW186" s="8">
        <v>8.6667000000000005</v>
      </c>
      <c r="DX186" s="8">
        <v>41.274999999999999</v>
      </c>
      <c r="DY186" s="8">
        <v>3.4636</v>
      </c>
      <c r="DZ186" s="8">
        <v>43.990400000000001</v>
      </c>
      <c r="EA186" s="8">
        <v>15.261799999999999</v>
      </c>
      <c r="EB186" s="8">
        <v>121.0162</v>
      </c>
      <c r="EC186" s="8">
        <v>9.6882000000000001</v>
      </c>
      <c r="FN186" s="8">
        <v>9.8489000000000004</v>
      </c>
      <c r="FO186" s="8">
        <v>12.0138</v>
      </c>
      <c r="FP186" s="8">
        <v>34.091000000000001</v>
      </c>
      <c r="FQ186" s="8">
        <v>3.8435000000000001</v>
      </c>
      <c r="FR186" s="8">
        <v>5.6740000000000004</v>
      </c>
      <c r="FT186" s="8">
        <v>36.119199999999999</v>
      </c>
      <c r="FV186" s="8">
        <v>3.2395999999999998</v>
      </c>
      <c r="FW186" s="8">
        <v>12.835000000000001</v>
      </c>
      <c r="FX186" s="8">
        <v>38.148299999999999</v>
      </c>
      <c r="FY186" s="8">
        <v>5.0462999999999996</v>
      </c>
      <c r="HB186" s="8">
        <v>7.6369999999999996</v>
      </c>
      <c r="HC186" s="8">
        <v>7.4916999999999998</v>
      </c>
      <c r="HD186" s="8">
        <v>49.358499999999999</v>
      </c>
      <c r="HE186" s="8">
        <v>0.90749999999999997</v>
      </c>
      <c r="HZ186" s="8">
        <v>12.372199999999999</v>
      </c>
      <c r="IA186" s="8">
        <v>6.7805</v>
      </c>
      <c r="IB186" s="8">
        <v>64.851600000000005</v>
      </c>
      <c r="IC186" s="8">
        <v>3.5291999999999999</v>
      </c>
      <c r="IL186" s="8">
        <v>1.6877</v>
      </c>
      <c r="IM186" s="8">
        <v>2.8090000000000002</v>
      </c>
      <c r="IN186" s="8">
        <v>68.290000000000006</v>
      </c>
      <c r="IO186" s="8">
        <v>-2.7944</v>
      </c>
    </row>
    <row r="187" spans="1:249" x14ac:dyDescent="0.25">
      <c r="A187" s="7">
        <v>26572</v>
      </c>
      <c r="R187" s="8">
        <v>4.0586000000000002</v>
      </c>
      <c r="S187" s="8">
        <v>10.946999999999999</v>
      </c>
      <c r="T187" s="8">
        <v>35.138199999999998</v>
      </c>
      <c r="U187" s="8">
        <v>4.9499000000000004</v>
      </c>
      <c r="V187" s="8">
        <v>9.3231999999999999</v>
      </c>
      <c r="W187" s="8">
        <v>10.3203</v>
      </c>
      <c r="X187" s="8">
        <v>40.192100000000003</v>
      </c>
      <c r="Y187" s="8">
        <v>4.6029</v>
      </c>
      <c r="AH187" s="8">
        <v>6.9577999999999998</v>
      </c>
      <c r="AI187" s="8">
        <v>8.9367000000000001</v>
      </c>
      <c r="AJ187" s="8">
        <v>36.557099999999998</v>
      </c>
      <c r="AK187" s="8">
        <v>3.6947000000000001</v>
      </c>
      <c r="AL187" s="8">
        <v>33.462800000000001</v>
      </c>
      <c r="AM187" s="8">
        <v>17.944600000000001</v>
      </c>
      <c r="AN187" s="8">
        <v>87.863299999999995</v>
      </c>
      <c r="AO187" s="8">
        <v>10.6378</v>
      </c>
      <c r="BJ187" s="8">
        <v>46.699100000000001</v>
      </c>
      <c r="BK187" s="8">
        <v>5.8823999999999996</v>
      </c>
      <c r="BL187" s="8">
        <v>131.01509999999999</v>
      </c>
      <c r="BM187" s="8">
        <v>0.3901</v>
      </c>
      <c r="BN187" s="8">
        <v>10.230600000000001</v>
      </c>
      <c r="BO187" s="8">
        <v>17.242899999999999</v>
      </c>
      <c r="BP187" s="8">
        <v>61.703800000000001</v>
      </c>
      <c r="BQ187" s="8">
        <v>10.0982</v>
      </c>
      <c r="BV187" s="8">
        <v>1.7248000000000001</v>
      </c>
      <c r="BW187" s="8">
        <v>6.2770999999999999</v>
      </c>
      <c r="BX187" s="8">
        <v>28.325199999999999</v>
      </c>
      <c r="BY187" s="8">
        <v>-2.6682000000000001</v>
      </c>
      <c r="BZ187" s="8">
        <v>7.8415999999999997</v>
      </c>
      <c r="CA187" s="8">
        <v>7.2588999999999997</v>
      </c>
      <c r="CB187" s="8">
        <v>52.823999999999998</v>
      </c>
      <c r="CC187" s="8">
        <v>0.81120000000000003</v>
      </c>
      <c r="CD187" s="8">
        <v>7.4256000000000002</v>
      </c>
      <c r="CE187" s="8">
        <v>9.1967999999999996</v>
      </c>
      <c r="CF187" s="8">
        <v>42.819800000000001</v>
      </c>
      <c r="CG187" s="8">
        <v>2.9361000000000002</v>
      </c>
      <c r="CH187" s="8">
        <v>3.8666</v>
      </c>
      <c r="CI187" s="8">
        <v>39.130400000000002</v>
      </c>
      <c r="CJ187" s="8">
        <v>30.2407</v>
      </c>
      <c r="CK187" s="8">
        <v>30.8904</v>
      </c>
      <c r="DF187" s="8">
        <v>3.4420999999999999</v>
      </c>
      <c r="DG187" s="8">
        <v>7.6502999999999997</v>
      </c>
      <c r="DH187" s="8">
        <v>35.506799999999998</v>
      </c>
      <c r="DI187" s="8">
        <v>-1.1422000000000001</v>
      </c>
      <c r="DV187" s="8">
        <v>2.7542</v>
      </c>
      <c r="DW187" s="8">
        <v>8.6768000000000001</v>
      </c>
      <c r="DX187" s="8">
        <v>41.5336</v>
      </c>
      <c r="DY187" s="8">
        <v>2.5674000000000001</v>
      </c>
      <c r="DZ187" s="8">
        <v>45.865400000000001</v>
      </c>
      <c r="EA187" s="8">
        <v>16.058399999999999</v>
      </c>
      <c r="EB187" s="8">
        <v>125.0855</v>
      </c>
      <c r="EC187" s="8">
        <v>10.7173</v>
      </c>
      <c r="FN187" s="8">
        <v>9.9361999999999995</v>
      </c>
      <c r="FO187" s="8">
        <v>11.991400000000001</v>
      </c>
      <c r="FP187" s="8">
        <v>34.1355</v>
      </c>
      <c r="FQ187" s="8">
        <v>4.3041</v>
      </c>
      <c r="FR187" s="8">
        <v>5.6589</v>
      </c>
      <c r="FT187" s="8">
        <v>35.212000000000003</v>
      </c>
      <c r="FV187" s="8">
        <v>3.3408000000000002</v>
      </c>
      <c r="FW187" s="8">
        <v>14.107900000000001</v>
      </c>
      <c r="FX187" s="8">
        <v>38.923099999999998</v>
      </c>
      <c r="FY187" s="8">
        <v>7.1467000000000001</v>
      </c>
      <c r="HB187" s="8">
        <v>7.6369999999999996</v>
      </c>
      <c r="HC187" s="8">
        <v>7.4916999999999998</v>
      </c>
      <c r="HD187" s="8">
        <v>48.631100000000004</v>
      </c>
      <c r="HE187" s="8">
        <v>0.92910000000000004</v>
      </c>
      <c r="HZ187" s="8">
        <v>12.6181</v>
      </c>
      <c r="IA187" s="8">
        <v>7.7317</v>
      </c>
      <c r="IB187" s="8">
        <v>65.510599999999997</v>
      </c>
      <c r="IC187" s="8">
        <v>4.5681000000000003</v>
      </c>
      <c r="IL187" s="8">
        <v>1.7431000000000001</v>
      </c>
      <c r="IM187" s="8">
        <v>5</v>
      </c>
      <c r="IN187" s="8">
        <v>68.895499999999998</v>
      </c>
      <c r="IO187" s="8">
        <v>-1.3192999999999999</v>
      </c>
    </row>
    <row r="188" spans="1:249" x14ac:dyDescent="0.25">
      <c r="A188" s="7">
        <v>26664</v>
      </c>
      <c r="R188" s="8">
        <v>4.2778999999999998</v>
      </c>
      <c r="S188" s="8">
        <v>12.635999999999999</v>
      </c>
      <c r="T188" s="8">
        <v>36.706200000000003</v>
      </c>
      <c r="U188" s="8">
        <v>7.6075999999999997</v>
      </c>
      <c r="V188" s="8">
        <v>9.3147000000000002</v>
      </c>
      <c r="W188" s="8">
        <v>11.8102</v>
      </c>
      <c r="X188" s="8">
        <v>39.441099999999999</v>
      </c>
      <c r="Y188" s="8">
        <v>5.4219999999999997</v>
      </c>
      <c r="AH188" s="8">
        <v>7.2827999999999999</v>
      </c>
      <c r="AI188" s="8">
        <v>8.5039999999999996</v>
      </c>
      <c r="AJ188" s="8">
        <v>37.978999999999999</v>
      </c>
      <c r="AK188" s="8">
        <v>3.1598000000000002</v>
      </c>
      <c r="AL188" s="8">
        <v>35.153300000000002</v>
      </c>
      <c r="AM188" s="8">
        <v>21.6084</v>
      </c>
      <c r="AN188" s="8">
        <v>90.152299999999997</v>
      </c>
      <c r="AO188" s="8">
        <v>13.6652</v>
      </c>
      <c r="BJ188" s="8">
        <v>46.998399999999997</v>
      </c>
      <c r="BK188" s="8">
        <v>6.3205</v>
      </c>
      <c r="BL188" s="8">
        <v>129.80940000000001</v>
      </c>
      <c r="BM188" s="8">
        <v>6.6400000000000001E-2</v>
      </c>
      <c r="BN188" s="8">
        <v>10.687099999999999</v>
      </c>
      <c r="BO188" s="8">
        <v>16.436</v>
      </c>
      <c r="BP188" s="8">
        <v>63.067500000000003</v>
      </c>
      <c r="BQ188" s="8">
        <v>8.8529</v>
      </c>
      <c r="BV188" s="8">
        <v>1.7705</v>
      </c>
      <c r="BW188" s="8">
        <v>7.9229000000000003</v>
      </c>
      <c r="BX188" s="8">
        <v>28.409099999999999</v>
      </c>
      <c r="BY188" s="8">
        <v>-0.20669999999999999</v>
      </c>
      <c r="BZ188" s="8">
        <v>8.2297999999999991</v>
      </c>
      <c r="CA188" s="8">
        <v>11.301600000000001</v>
      </c>
      <c r="CB188" s="8">
        <v>54.668199999999999</v>
      </c>
      <c r="CC188" s="8">
        <v>4.5274999999999999</v>
      </c>
      <c r="CD188" s="8">
        <v>7.5174000000000003</v>
      </c>
      <c r="CE188" s="8">
        <v>9.5382999999999996</v>
      </c>
      <c r="CF188" s="8">
        <v>42.4634</v>
      </c>
      <c r="CG188" s="8">
        <v>2.5872999999999999</v>
      </c>
      <c r="CH188" s="8">
        <v>4.1687000000000003</v>
      </c>
      <c r="CI188" s="8">
        <v>43.75</v>
      </c>
      <c r="CJ188" s="8">
        <v>31.8063</v>
      </c>
      <c r="CK188" s="8">
        <v>33.208300000000001</v>
      </c>
      <c r="DF188" s="8">
        <v>3.6238000000000001</v>
      </c>
      <c r="DG188" s="8">
        <v>5.2792000000000003</v>
      </c>
      <c r="DH188" s="8">
        <v>36.8431</v>
      </c>
      <c r="DI188" s="8">
        <v>-2.7412000000000001</v>
      </c>
      <c r="DV188" s="8">
        <v>2.7707000000000002</v>
      </c>
      <c r="DW188" s="8">
        <v>7.9229000000000003</v>
      </c>
      <c r="DX188" s="8">
        <v>40.7042</v>
      </c>
      <c r="DY188" s="8">
        <v>0.64849999999999997</v>
      </c>
      <c r="DZ188" s="8">
        <v>50.096200000000003</v>
      </c>
      <c r="EA188" s="8">
        <v>22.732600000000001</v>
      </c>
      <c r="EB188" s="8">
        <v>134.8142</v>
      </c>
      <c r="EC188" s="8">
        <v>17.042999999999999</v>
      </c>
      <c r="FN188" s="8">
        <v>10.445399999999999</v>
      </c>
      <c r="FO188" s="8">
        <v>14.780799999999999</v>
      </c>
      <c r="FP188" s="8">
        <v>34.996400000000001</v>
      </c>
      <c r="FQ188" s="8">
        <v>6.1452</v>
      </c>
      <c r="FR188" s="8">
        <v>5.5233999999999996</v>
      </c>
      <c r="FT188" s="8">
        <v>33.985999999999997</v>
      </c>
      <c r="FV188" s="8">
        <v>3.4824999999999999</v>
      </c>
      <c r="FW188" s="8">
        <v>16.216200000000001</v>
      </c>
      <c r="FX188" s="8">
        <v>40.095500000000001</v>
      </c>
      <c r="FY188" s="8">
        <v>10.199400000000001</v>
      </c>
      <c r="HB188" s="8">
        <v>7.8223000000000003</v>
      </c>
      <c r="HC188" s="8">
        <v>7.5995999999999997</v>
      </c>
      <c r="HD188" s="8">
        <v>49.257899999999999</v>
      </c>
      <c r="HE188" s="8">
        <v>1.7754000000000001</v>
      </c>
      <c r="HZ188" s="8">
        <v>12.894</v>
      </c>
      <c r="IA188" s="8">
        <v>7.5</v>
      </c>
      <c r="IB188" s="8">
        <v>66.311300000000003</v>
      </c>
      <c r="IC188" s="8">
        <v>3.8660000000000001</v>
      </c>
      <c r="IL188" s="8">
        <v>1.7984</v>
      </c>
      <c r="IM188" s="8">
        <v>7.1429</v>
      </c>
      <c r="IN188" s="8">
        <v>69.475300000000004</v>
      </c>
      <c r="IO188" s="8">
        <v>-0.1295</v>
      </c>
    </row>
    <row r="189" spans="1:249" x14ac:dyDescent="0.25">
      <c r="A189" s="7">
        <v>26754</v>
      </c>
      <c r="R189" s="8">
        <v>4.3986999999999998</v>
      </c>
      <c r="S189" s="8">
        <v>13.3497</v>
      </c>
      <c r="T189" s="8">
        <v>37.080300000000001</v>
      </c>
      <c r="U189" s="8">
        <v>7.3838999999999997</v>
      </c>
      <c r="V189" s="8">
        <v>9.7227999999999994</v>
      </c>
      <c r="W189" s="8">
        <v>12.196300000000001</v>
      </c>
      <c r="X189" s="8">
        <v>40.329799999999999</v>
      </c>
      <c r="Y189" s="8">
        <v>4.9314999999999998</v>
      </c>
      <c r="AH189" s="8">
        <v>7.6577000000000002</v>
      </c>
      <c r="AI189" s="8">
        <v>11.6646</v>
      </c>
      <c r="AJ189" s="8">
        <v>39.2318</v>
      </c>
      <c r="AK189" s="8">
        <v>5.6066000000000003</v>
      </c>
      <c r="AL189" s="8">
        <v>37.777000000000001</v>
      </c>
      <c r="AM189" s="8">
        <v>25.5428</v>
      </c>
      <c r="AN189" s="8">
        <v>94.512100000000004</v>
      </c>
      <c r="AO189" s="8">
        <v>16.551100000000002</v>
      </c>
      <c r="BJ189" s="8">
        <v>47.696899999999999</v>
      </c>
      <c r="BK189" s="8">
        <v>5.7522000000000002</v>
      </c>
      <c r="BL189" s="8">
        <v>128.82400000000001</v>
      </c>
      <c r="BM189" s="8">
        <v>-0.66510000000000002</v>
      </c>
      <c r="BN189" s="8">
        <v>11.179399999999999</v>
      </c>
      <c r="BO189" s="8">
        <v>15.1738</v>
      </c>
      <c r="BP189" s="8">
        <v>65.042299999999997</v>
      </c>
      <c r="BQ189" s="8">
        <v>7.1041999999999996</v>
      </c>
      <c r="BV189" s="8">
        <v>1.9461999999999999</v>
      </c>
      <c r="BW189" s="8">
        <v>20.173500000000001</v>
      </c>
      <c r="BX189" s="8">
        <v>30.704000000000001</v>
      </c>
      <c r="BY189" s="8">
        <v>11.0861</v>
      </c>
      <c r="BZ189" s="8">
        <v>8.8238000000000003</v>
      </c>
      <c r="CA189" s="8">
        <v>14.667999999999999</v>
      </c>
      <c r="CB189" s="8">
        <v>57.452199999999998</v>
      </c>
      <c r="CC189" s="8">
        <v>5.6725000000000003</v>
      </c>
      <c r="CD189" s="8">
        <v>7.5716000000000001</v>
      </c>
      <c r="CE189" s="8">
        <v>9.7280999999999995</v>
      </c>
      <c r="CF189" s="8">
        <v>42.367800000000003</v>
      </c>
      <c r="CG189" s="8">
        <v>2.9889999999999999</v>
      </c>
      <c r="CH189" s="8">
        <v>4.6520000000000001</v>
      </c>
      <c r="CI189" s="8">
        <v>50.980400000000003</v>
      </c>
      <c r="CJ189" s="8">
        <v>35.026899999999998</v>
      </c>
      <c r="CK189" s="8">
        <v>40.054200000000002</v>
      </c>
      <c r="DF189" s="8">
        <v>3.6202999999999999</v>
      </c>
      <c r="DG189" s="8">
        <v>8.9380000000000006</v>
      </c>
      <c r="DH189" s="8">
        <v>35.407899999999998</v>
      </c>
      <c r="DI189" s="8">
        <v>-1.0065999999999999</v>
      </c>
      <c r="DV189" s="8">
        <v>2.8256999999999999</v>
      </c>
      <c r="DW189" s="8">
        <v>8.4388000000000005</v>
      </c>
      <c r="DX189" s="8">
        <v>40.4054</v>
      </c>
      <c r="DY189" s="8">
        <v>-0.34300000000000003</v>
      </c>
      <c r="DZ189" s="8">
        <v>54.326900000000002</v>
      </c>
      <c r="EA189" s="8">
        <v>28.9954</v>
      </c>
      <c r="EB189" s="8">
        <v>142.29560000000001</v>
      </c>
      <c r="EC189" s="8">
        <v>20.2057</v>
      </c>
      <c r="FN189" s="8">
        <v>10.814</v>
      </c>
      <c r="FO189" s="8">
        <v>14.389099999999999</v>
      </c>
      <c r="FP189" s="8">
        <v>35.610399999999998</v>
      </c>
      <c r="FQ189" s="8">
        <v>6.3555999999999999</v>
      </c>
      <c r="FR189" s="8">
        <v>5.7492000000000001</v>
      </c>
      <c r="FT189" s="8">
        <v>34.680599999999998</v>
      </c>
      <c r="FV189" s="8">
        <v>3.6930999999999998</v>
      </c>
      <c r="FW189" s="8">
        <v>18.75</v>
      </c>
      <c r="FX189" s="8">
        <v>41.5398</v>
      </c>
      <c r="FY189" s="8">
        <v>12.059799999999999</v>
      </c>
      <c r="HB189" s="8">
        <v>8.0042000000000009</v>
      </c>
      <c r="HC189" s="8">
        <v>7.3655999999999997</v>
      </c>
      <c r="HD189" s="8">
        <v>49.375500000000002</v>
      </c>
      <c r="HE189" s="8">
        <v>1.2345999999999999</v>
      </c>
      <c r="HZ189" s="8">
        <v>13.463699999999999</v>
      </c>
      <c r="IA189" s="8">
        <v>11.914300000000001</v>
      </c>
      <c r="IB189" s="8">
        <v>68.381200000000007</v>
      </c>
      <c r="IC189" s="8">
        <v>7.5697999999999999</v>
      </c>
      <c r="IL189" s="8">
        <v>1.8814</v>
      </c>
      <c r="IM189" s="8">
        <v>11.4754</v>
      </c>
      <c r="IN189" s="8">
        <v>70.916600000000003</v>
      </c>
      <c r="IO189" s="8">
        <v>2.1248999999999998</v>
      </c>
    </row>
    <row r="190" spans="1:249" x14ac:dyDescent="0.25">
      <c r="A190" s="7">
        <v>26845</v>
      </c>
      <c r="R190" s="8">
        <v>4.6593</v>
      </c>
      <c r="S190" s="8">
        <v>18.035399999999999</v>
      </c>
      <c r="T190" s="8">
        <v>37.945799999999998</v>
      </c>
      <c r="U190" s="8">
        <v>9.0327000000000002</v>
      </c>
      <c r="V190" s="8">
        <v>10.1439</v>
      </c>
      <c r="W190" s="8">
        <v>12.589399999999999</v>
      </c>
      <c r="X190" s="8">
        <v>41.532299999999999</v>
      </c>
      <c r="Y190" s="8">
        <v>5.0625</v>
      </c>
      <c r="AH190" s="8">
        <v>8.0577000000000005</v>
      </c>
      <c r="AI190" s="8">
        <v>17.497</v>
      </c>
      <c r="AJ190" s="8">
        <v>40.392499999999998</v>
      </c>
      <c r="AK190" s="8">
        <v>9.7424999999999997</v>
      </c>
      <c r="AL190" s="8">
        <v>37.473999999999997</v>
      </c>
      <c r="AM190" s="8">
        <v>17.195599999999999</v>
      </c>
      <c r="AN190" s="8">
        <v>92.160899999999998</v>
      </c>
      <c r="AO190" s="8">
        <v>8.3186</v>
      </c>
      <c r="BJ190" s="8">
        <v>49.892200000000003</v>
      </c>
      <c r="BK190" s="8">
        <v>7.9913999999999996</v>
      </c>
      <c r="BL190" s="8">
        <v>132.16329999999999</v>
      </c>
      <c r="BM190" s="8">
        <v>0.55979999999999996</v>
      </c>
      <c r="BN190" s="8">
        <v>11.493</v>
      </c>
      <c r="BO190" s="8">
        <v>13.085900000000001</v>
      </c>
      <c r="BP190" s="8">
        <v>64.800700000000006</v>
      </c>
      <c r="BQ190" s="8">
        <v>4.1237000000000004</v>
      </c>
      <c r="BV190" s="8">
        <v>1.9320999999999999</v>
      </c>
      <c r="BW190" s="8">
        <v>15.304</v>
      </c>
      <c r="BX190" s="8">
        <v>29.437000000000001</v>
      </c>
      <c r="BY190" s="8">
        <v>3.9887999999999999</v>
      </c>
      <c r="BZ190" s="8">
        <v>9.7902000000000005</v>
      </c>
      <c r="CA190" s="8">
        <v>25.418600000000001</v>
      </c>
      <c r="CB190" s="8">
        <v>61.773699999999998</v>
      </c>
      <c r="CC190" s="8">
        <v>15.318</v>
      </c>
      <c r="CD190" s="8">
        <v>7.8384</v>
      </c>
      <c r="CE190" s="8">
        <v>10.1347</v>
      </c>
      <c r="CF190" s="8">
        <v>43.021700000000003</v>
      </c>
      <c r="CG190" s="8">
        <v>2.8757000000000001</v>
      </c>
      <c r="CH190" s="8">
        <v>4.8936999999999999</v>
      </c>
      <c r="CI190" s="8">
        <v>44.642899999999997</v>
      </c>
      <c r="CJ190" s="8">
        <v>35.597499999999997</v>
      </c>
      <c r="CK190" s="8">
        <v>32.384999999999998</v>
      </c>
      <c r="DF190" s="8">
        <v>3.6972</v>
      </c>
      <c r="DG190" s="8">
        <v>13.397600000000001</v>
      </c>
      <c r="DH190" s="8">
        <v>35.0944</v>
      </c>
      <c r="DI190" s="8">
        <v>1.5339</v>
      </c>
      <c r="DV190" s="8">
        <v>3.0291000000000001</v>
      </c>
      <c r="DW190" s="8">
        <v>12.678900000000001</v>
      </c>
      <c r="DX190" s="8">
        <v>41.875900000000001</v>
      </c>
      <c r="DY190" s="8">
        <v>1.4557</v>
      </c>
      <c r="DZ190" s="8">
        <v>58.773400000000002</v>
      </c>
      <c r="EA190" s="8">
        <v>33.604999999999997</v>
      </c>
      <c r="EB190" s="8">
        <v>146.5214</v>
      </c>
      <c r="EC190" s="8">
        <v>21.075900000000001</v>
      </c>
      <c r="FN190" s="8">
        <v>11.478899999999999</v>
      </c>
      <c r="FO190" s="8">
        <v>16.550899999999999</v>
      </c>
      <c r="FP190" s="8">
        <v>36.743200000000002</v>
      </c>
      <c r="FQ190" s="8">
        <v>7.7797000000000001</v>
      </c>
      <c r="FR190" s="8">
        <v>6.0052000000000003</v>
      </c>
      <c r="FT190" s="8">
        <v>35.450800000000001</v>
      </c>
      <c r="FV190" s="8">
        <v>3.9643999999999999</v>
      </c>
      <c r="FW190" s="8">
        <v>22.375</v>
      </c>
      <c r="FX190" s="8">
        <v>43.397399999999998</v>
      </c>
      <c r="FY190" s="8">
        <v>13.7597</v>
      </c>
      <c r="HB190" s="8">
        <v>8.1895000000000007</v>
      </c>
      <c r="HC190" s="8">
        <v>7.2342000000000004</v>
      </c>
      <c r="HD190" s="8">
        <v>49.674199999999999</v>
      </c>
      <c r="HE190" s="8">
        <v>0.63959999999999995</v>
      </c>
      <c r="HZ190" s="8">
        <v>13.7875</v>
      </c>
      <c r="IA190" s="8">
        <v>11.4397</v>
      </c>
      <c r="IB190" s="8">
        <v>68.483999999999995</v>
      </c>
      <c r="IC190" s="8">
        <v>5.6010999999999997</v>
      </c>
      <c r="IL190" s="8">
        <v>1.9368000000000001</v>
      </c>
      <c r="IM190" s="8">
        <v>14.754099999999999</v>
      </c>
      <c r="IN190" s="8">
        <v>71.2714</v>
      </c>
      <c r="IO190" s="8">
        <v>4.3658000000000001</v>
      </c>
    </row>
    <row r="191" spans="1:249" x14ac:dyDescent="0.25">
      <c r="A191" s="7">
        <v>26937</v>
      </c>
      <c r="R191" s="8">
        <v>5.0374999999999996</v>
      </c>
      <c r="S191" s="8">
        <v>24.119</v>
      </c>
      <c r="T191" s="8">
        <v>39.680900000000001</v>
      </c>
      <c r="U191" s="8">
        <v>12.928000000000001</v>
      </c>
      <c r="V191" s="8">
        <v>10.5177</v>
      </c>
      <c r="W191" s="8">
        <v>12.8111</v>
      </c>
      <c r="X191" s="8">
        <v>42.463799999999999</v>
      </c>
      <c r="Y191" s="8">
        <v>5.6520999999999999</v>
      </c>
      <c r="AH191" s="8">
        <v>8.6576000000000004</v>
      </c>
      <c r="AI191" s="8">
        <v>24.431100000000001</v>
      </c>
      <c r="AJ191" s="8">
        <v>42.130600000000001</v>
      </c>
      <c r="AK191" s="8">
        <v>15.2461</v>
      </c>
      <c r="AL191" s="8">
        <v>38.259599999999999</v>
      </c>
      <c r="AM191" s="8">
        <v>14.3348</v>
      </c>
      <c r="AN191" s="8">
        <v>92.7864</v>
      </c>
      <c r="AO191" s="8">
        <v>5.6032000000000002</v>
      </c>
      <c r="BJ191" s="8">
        <v>50.391100000000002</v>
      </c>
      <c r="BK191" s="8">
        <v>7.9059999999999997</v>
      </c>
      <c r="BL191" s="8">
        <v>132.1739</v>
      </c>
      <c r="BM191" s="8">
        <v>0.88449999999999995</v>
      </c>
      <c r="BN191" s="8">
        <v>12.0528</v>
      </c>
      <c r="BO191" s="8">
        <v>17.811399999999999</v>
      </c>
      <c r="BP191" s="8">
        <v>66.339100000000002</v>
      </c>
      <c r="BQ191" s="8">
        <v>7.5122999999999998</v>
      </c>
      <c r="BV191" s="8">
        <v>2.0972</v>
      </c>
      <c r="BW191" s="8">
        <v>21.5886</v>
      </c>
      <c r="BX191" s="8">
        <v>30.633400000000002</v>
      </c>
      <c r="BY191" s="8">
        <v>8.1488999999999994</v>
      </c>
      <c r="BZ191" s="8">
        <v>10.3803</v>
      </c>
      <c r="CA191" s="8">
        <v>32.373699999999999</v>
      </c>
      <c r="CB191" s="8">
        <v>62.360900000000001</v>
      </c>
      <c r="CC191" s="8">
        <v>18.053999999999998</v>
      </c>
      <c r="CD191" s="8">
        <v>8.2219999999999995</v>
      </c>
      <c r="CE191" s="8">
        <v>10.724299999999999</v>
      </c>
      <c r="CF191" s="8">
        <v>44.065199999999997</v>
      </c>
      <c r="CG191" s="8">
        <v>2.9085000000000001</v>
      </c>
      <c r="CH191" s="8">
        <v>5.1958000000000002</v>
      </c>
      <c r="CI191" s="8">
        <v>34.375</v>
      </c>
      <c r="CJ191" s="8">
        <v>37.164999999999999</v>
      </c>
      <c r="CK191" s="8">
        <v>22.897099999999998</v>
      </c>
      <c r="DF191" s="8">
        <v>3.7216</v>
      </c>
      <c r="DG191" s="8">
        <v>8.1218000000000004</v>
      </c>
      <c r="DH191" s="8">
        <v>34.516599999999997</v>
      </c>
      <c r="DI191" s="8">
        <v>-2.7886000000000002</v>
      </c>
      <c r="DV191" s="8">
        <v>3.3698999999999999</v>
      </c>
      <c r="DW191" s="8">
        <v>22.3553</v>
      </c>
      <c r="DX191" s="8">
        <v>45.549500000000002</v>
      </c>
      <c r="DY191" s="8">
        <v>9.6692</v>
      </c>
      <c r="DZ191" s="8">
        <v>63.269300000000001</v>
      </c>
      <c r="EA191" s="8">
        <v>37.945500000000003</v>
      </c>
      <c r="EB191" s="8">
        <v>153.16540000000001</v>
      </c>
      <c r="EC191" s="8">
        <v>22.448599999999999</v>
      </c>
      <c r="FN191" s="8">
        <v>11.699299999999999</v>
      </c>
      <c r="FO191" s="8">
        <v>17.7438</v>
      </c>
      <c r="FP191" s="8">
        <v>37.154299999999999</v>
      </c>
      <c r="FQ191" s="8">
        <v>8.8437000000000001</v>
      </c>
      <c r="FR191" s="8">
        <v>5.8094999999999999</v>
      </c>
      <c r="FT191" s="8">
        <v>33.8611</v>
      </c>
      <c r="FV191" s="8">
        <v>4.2641</v>
      </c>
      <c r="FW191" s="8">
        <v>27.636399999999998</v>
      </c>
      <c r="FX191" s="8">
        <v>45.625500000000002</v>
      </c>
      <c r="FY191" s="8">
        <v>17.2195</v>
      </c>
      <c r="HB191" s="8">
        <v>8.1895000000000007</v>
      </c>
      <c r="HC191" s="8">
        <v>7.2342000000000004</v>
      </c>
      <c r="HD191" s="8">
        <v>48.986600000000003</v>
      </c>
      <c r="HE191" s="8">
        <v>0.73089999999999999</v>
      </c>
      <c r="HZ191" s="8">
        <v>14.141400000000001</v>
      </c>
      <c r="IA191" s="8">
        <v>12.0722</v>
      </c>
      <c r="IB191" s="8">
        <v>68.728200000000001</v>
      </c>
      <c r="IC191" s="8">
        <v>4.9116</v>
      </c>
      <c r="IL191" s="8">
        <v>2.0474000000000001</v>
      </c>
      <c r="IM191" s="8">
        <v>17.4603</v>
      </c>
      <c r="IN191" s="8">
        <v>74.067599999999999</v>
      </c>
      <c r="IO191" s="8">
        <v>7.5072000000000001</v>
      </c>
    </row>
    <row r="192" spans="1:249" x14ac:dyDescent="0.25">
      <c r="A192" s="7">
        <v>27029</v>
      </c>
      <c r="R192" s="8">
        <v>5.3871000000000002</v>
      </c>
      <c r="S192" s="8">
        <v>25.928699999999999</v>
      </c>
      <c r="T192" s="8">
        <v>41.087600000000002</v>
      </c>
      <c r="U192" s="8">
        <v>11.9366</v>
      </c>
      <c r="V192" s="8">
        <v>10.642200000000001</v>
      </c>
      <c r="W192" s="8">
        <v>14.252800000000001</v>
      </c>
      <c r="X192" s="8">
        <v>42.130499999999998</v>
      </c>
      <c r="Y192" s="8">
        <v>6.8188000000000004</v>
      </c>
      <c r="AH192" s="8">
        <v>9.4784000000000006</v>
      </c>
      <c r="AI192" s="8">
        <v>30.148700000000002</v>
      </c>
      <c r="AJ192" s="8">
        <v>45.304499999999997</v>
      </c>
      <c r="AK192" s="8">
        <v>19.2882</v>
      </c>
      <c r="AL192" s="8">
        <v>37.714700000000001</v>
      </c>
      <c r="AM192" s="8">
        <v>7.2864000000000004</v>
      </c>
      <c r="AN192" s="8">
        <v>87.325500000000005</v>
      </c>
      <c r="AO192" s="8">
        <v>-3.1356000000000002</v>
      </c>
      <c r="BJ192" s="8">
        <v>50.391100000000002</v>
      </c>
      <c r="BK192" s="8">
        <v>7.2187000000000001</v>
      </c>
      <c r="BL192" s="8">
        <v>129.7056</v>
      </c>
      <c r="BM192" s="8">
        <v>-7.9899999999999999E-2</v>
      </c>
      <c r="BN192" s="8">
        <v>12.3704</v>
      </c>
      <c r="BO192" s="8">
        <v>15.750400000000001</v>
      </c>
      <c r="BP192" s="8">
        <v>65.5321</v>
      </c>
      <c r="BQ192" s="8">
        <v>3.9077999999999999</v>
      </c>
      <c r="BV192" s="8">
        <v>2.2271999999999998</v>
      </c>
      <c r="BW192" s="8">
        <v>25.793700000000001</v>
      </c>
      <c r="BX192" s="8">
        <v>31.3535</v>
      </c>
      <c r="BY192" s="8">
        <v>10.364100000000001</v>
      </c>
      <c r="BZ192" s="8">
        <v>10.8634</v>
      </c>
      <c r="CA192" s="8">
        <v>32.001899999999999</v>
      </c>
      <c r="CB192" s="8">
        <v>63.692999999999998</v>
      </c>
      <c r="CC192" s="8">
        <v>16.508500000000002</v>
      </c>
      <c r="CD192" s="8">
        <v>8.4013000000000009</v>
      </c>
      <c r="CE192" s="8">
        <v>11.7582</v>
      </c>
      <c r="CF192" s="8">
        <v>43.813200000000002</v>
      </c>
      <c r="CG192" s="8">
        <v>3.1787999999999998</v>
      </c>
      <c r="CH192" s="8">
        <v>5.2561999999999998</v>
      </c>
      <c r="CI192" s="8">
        <v>26.087</v>
      </c>
      <c r="CJ192" s="8">
        <v>36.165599999999998</v>
      </c>
      <c r="CK192" s="8">
        <v>13.7057</v>
      </c>
      <c r="DF192" s="8">
        <v>3.7845</v>
      </c>
      <c r="DG192" s="8">
        <v>4.4359000000000002</v>
      </c>
      <c r="DH192" s="8">
        <v>34.158000000000001</v>
      </c>
      <c r="DI192" s="8">
        <v>-7.2878999999999996</v>
      </c>
      <c r="DV192" s="8">
        <v>3.7877000000000001</v>
      </c>
      <c r="DW192" s="8">
        <v>36.706299999999999</v>
      </c>
      <c r="DX192" s="8">
        <v>49.8444</v>
      </c>
      <c r="DY192" s="8">
        <v>22.455400000000001</v>
      </c>
      <c r="DZ192" s="8">
        <v>65.913499999999999</v>
      </c>
      <c r="EA192" s="8">
        <v>31.573899999999998</v>
      </c>
      <c r="EB192" s="8">
        <v>153.0538</v>
      </c>
      <c r="EC192" s="8">
        <v>13.529500000000001</v>
      </c>
      <c r="FN192" s="8">
        <v>12.3453</v>
      </c>
      <c r="FO192" s="8">
        <v>18.188400000000001</v>
      </c>
      <c r="FP192" s="8">
        <v>38.276699999999998</v>
      </c>
      <c r="FQ192" s="8">
        <v>9.3731000000000009</v>
      </c>
      <c r="FR192" s="8">
        <v>5.5776000000000003</v>
      </c>
      <c r="FT192" s="8">
        <v>31.903700000000001</v>
      </c>
      <c r="FV192" s="8">
        <v>4.6608999999999998</v>
      </c>
      <c r="FW192" s="8">
        <v>33.837200000000003</v>
      </c>
      <c r="FX192" s="8">
        <v>48.715000000000003</v>
      </c>
      <c r="FY192" s="8">
        <v>21.497399999999999</v>
      </c>
      <c r="HB192" s="8">
        <v>8.3713999999999995</v>
      </c>
      <c r="HC192" s="8">
        <v>7.0198</v>
      </c>
      <c r="HD192" s="8">
        <v>48.913899999999998</v>
      </c>
      <c r="HE192" s="8">
        <v>-0.69830000000000003</v>
      </c>
      <c r="HZ192" s="8">
        <v>14.4412</v>
      </c>
      <c r="IA192" s="8">
        <v>12</v>
      </c>
      <c r="IB192" s="8">
        <v>68.605500000000006</v>
      </c>
      <c r="IC192" s="8">
        <v>3.4597000000000002</v>
      </c>
      <c r="IL192" s="8">
        <v>2.1303999999999998</v>
      </c>
      <c r="IM192" s="8">
        <v>18.461500000000001</v>
      </c>
      <c r="IN192" s="8">
        <v>75.158900000000003</v>
      </c>
      <c r="IO192" s="8">
        <v>8.1807999999999996</v>
      </c>
    </row>
    <row r="193" spans="1:249" x14ac:dyDescent="0.25">
      <c r="A193" s="7">
        <v>27119</v>
      </c>
      <c r="R193" s="8">
        <v>5.7367999999999997</v>
      </c>
      <c r="S193" s="8">
        <v>30.4191</v>
      </c>
      <c r="T193" s="8">
        <v>42.407800000000002</v>
      </c>
      <c r="U193" s="8">
        <v>14.3675</v>
      </c>
      <c r="V193" s="8">
        <v>10.9129</v>
      </c>
      <c r="W193" s="8">
        <v>12.240399999999999</v>
      </c>
      <c r="X193" s="8">
        <v>41.749000000000002</v>
      </c>
      <c r="Y193" s="8">
        <v>3.5188000000000001</v>
      </c>
      <c r="AH193" s="8">
        <v>10.478300000000001</v>
      </c>
      <c r="AI193" s="8">
        <v>36.833500000000001</v>
      </c>
      <c r="AJ193" s="8">
        <v>48.945599999999999</v>
      </c>
      <c r="AK193" s="8">
        <v>24.76</v>
      </c>
      <c r="AL193" s="8">
        <v>37.543399999999998</v>
      </c>
      <c r="AM193" s="8">
        <v>-0.61839999999999995</v>
      </c>
      <c r="AN193" s="8">
        <v>85.081199999999995</v>
      </c>
      <c r="AO193" s="8">
        <v>-9.9785000000000004</v>
      </c>
      <c r="BJ193" s="8">
        <v>51.488700000000001</v>
      </c>
      <c r="BK193" s="8">
        <v>7.9497999999999998</v>
      </c>
      <c r="BL193" s="8">
        <v>129.41249999999999</v>
      </c>
      <c r="BM193" s="8">
        <v>0.45679999999999998</v>
      </c>
      <c r="BN193" s="8">
        <v>12.3704</v>
      </c>
      <c r="BO193" s="8">
        <v>10.6534</v>
      </c>
      <c r="BP193" s="8">
        <v>63.1738</v>
      </c>
      <c r="BQ193" s="8">
        <v>-2.8727999999999998</v>
      </c>
      <c r="BV193" s="8">
        <v>2.4590000000000001</v>
      </c>
      <c r="BW193" s="8">
        <v>26.3538</v>
      </c>
      <c r="BX193" s="8">
        <v>33.8307</v>
      </c>
      <c r="BY193" s="8">
        <v>10.183400000000001</v>
      </c>
      <c r="BZ193" s="8">
        <v>11.461499999999999</v>
      </c>
      <c r="CA193" s="8">
        <v>29.892299999999999</v>
      </c>
      <c r="CB193" s="8">
        <v>64.543800000000005</v>
      </c>
      <c r="CC193" s="8">
        <v>12.343500000000001</v>
      </c>
      <c r="CD193" s="8">
        <v>8.6221999999999994</v>
      </c>
      <c r="CE193" s="8">
        <v>13.8767</v>
      </c>
      <c r="CF193" s="8">
        <v>43.331499999999998</v>
      </c>
      <c r="CG193" s="8">
        <v>2.2747000000000002</v>
      </c>
      <c r="CH193" s="8">
        <v>5.3166000000000002</v>
      </c>
      <c r="CI193" s="8">
        <v>14.2857</v>
      </c>
      <c r="CJ193" s="8">
        <v>35.307600000000001</v>
      </c>
      <c r="CK193" s="8">
        <v>0.80130000000000001</v>
      </c>
      <c r="DF193" s="8">
        <v>4.0465999999999998</v>
      </c>
      <c r="DG193" s="8">
        <v>11.7761</v>
      </c>
      <c r="DH193" s="8">
        <v>34.877899999999997</v>
      </c>
      <c r="DI193" s="8">
        <v>-1.4968999999999999</v>
      </c>
      <c r="DV193" s="8">
        <v>4.2549999999999999</v>
      </c>
      <c r="DW193" s="8">
        <v>50.5837</v>
      </c>
      <c r="DX193" s="8">
        <v>53.136299999999999</v>
      </c>
      <c r="DY193" s="8">
        <v>31.507899999999999</v>
      </c>
      <c r="DZ193" s="8">
        <v>68.557699999999997</v>
      </c>
      <c r="EA193" s="8">
        <v>26.194700000000001</v>
      </c>
      <c r="EB193" s="8">
        <v>145.6404</v>
      </c>
      <c r="EC193" s="8">
        <v>2.3506</v>
      </c>
      <c r="FN193" s="8">
        <v>13.029199999999999</v>
      </c>
      <c r="FO193" s="8">
        <v>20.4849</v>
      </c>
      <c r="FP193" s="8">
        <v>39.453400000000002</v>
      </c>
      <c r="FQ193" s="8">
        <v>10.7919</v>
      </c>
      <c r="FR193" s="8">
        <v>5.5655000000000001</v>
      </c>
      <c r="FT193" s="8">
        <v>30.814</v>
      </c>
      <c r="FV193" s="8">
        <v>5.1874000000000002</v>
      </c>
      <c r="FW193" s="8">
        <v>40.460500000000003</v>
      </c>
      <c r="FX193" s="8">
        <v>52.895099999999999</v>
      </c>
      <c r="FY193" s="8">
        <v>27.335899999999999</v>
      </c>
      <c r="HB193" s="8">
        <v>8.5566999999999993</v>
      </c>
      <c r="HC193" s="8">
        <v>6.9024000000000001</v>
      </c>
      <c r="HD193" s="8">
        <v>48.077199999999998</v>
      </c>
      <c r="HE193" s="8">
        <v>-2.6295000000000002</v>
      </c>
      <c r="HZ193" s="8">
        <v>14.7951</v>
      </c>
      <c r="IA193" s="8">
        <v>9.8886000000000003</v>
      </c>
      <c r="IB193" s="8">
        <v>68.3506</v>
      </c>
      <c r="IC193" s="8">
        <v>-4.48E-2</v>
      </c>
      <c r="IL193" s="8">
        <v>2.1303999999999998</v>
      </c>
      <c r="IM193" s="8">
        <v>13.235300000000001</v>
      </c>
      <c r="IN193" s="8">
        <v>73.340800000000002</v>
      </c>
      <c r="IO193" s="8">
        <v>3.4184000000000001</v>
      </c>
    </row>
    <row r="194" spans="1:249" x14ac:dyDescent="0.25">
      <c r="A194" s="7">
        <v>27210</v>
      </c>
      <c r="R194" s="8">
        <v>5.9306000000000001</v>
      </c>
      <c r="S194" s="8">
        <v>27.2851</v>
      </c>
      <c r="T194" s="8">
        <v>42.217300000000002</v>
      </c>
      <c r="U194" s="8">
        <v>11.256600000000001</v>
      </c>
      <c r="V194" s="8">
        <v>11.815200000000001</v>
      </c>
      <c r="W194" s="8">
        <v>16.476099999999999</v>
      </c>
      <c r="X194" s="8">
        <v>43.384099999999997</v>
      </c>
      <c r="Y194" s="8">
        <v>4.4585999999999997</v>
      </c>
      <c r="AH194" s="8">
        <v>10.9491</v>
      </c>
      <c r="AI194" s="8">
        <v>35.8842</v>
      </c>
      <c r="AJ194" s="8">
        <v>49.426699999999997</v>
      </c>
      <c r="AK194" s="8">
        <v>22.366</v>
      </c>
      <c r="AL194" s="8">
        <v>37.630899999999997</v>
      </c>
      <c r="AM194" s="8">
        <v>0.41880000000000001</v>
      </c>
      <c r="AN194" s="8">
        <v>84.598399999999998</v>
      </c>
      <c r="AO194" s="8">
        <v>-8.2058</v>
      </c>
      <c r="BJ194" s="8">
        <v>53.584200000000003</v>
      </c>
      <c r="BK194" s="8">
        <v>7.4</v>
      </c>
      <c r="BL194" s="8">
        <v>132.5737</v>
      </c>
      <c r="BM194" s="8">
        <v>0.3105</v>
      </c>
      <c r="BN194" s="8">
        <v>11.9496</v>
      </c>
      <c r="BO194" s="8">
        <v>3.9723999999999999</v>
      </c>
      <c r="BP194" s="8">
        <v>58.786200000000001</v>
      </c>
      <c r="BQ194" s="8">
        <v>-9.2815999999999992</v>
      </c>
      <c r="BV194" s="8">
        <v>2.7471000000000001</v>
      </c>
      <c r="BW194" s="8">
        <v>42.181800000000003</v>
      </c>
      <c r="BX194" s="8">
        <v>36.0627</v>
      </c>
      <c r="BY194" s="8">
        <v>22.507899999999999</v>
      </c>
      <c r="BZ194" s="8">
        <v>12.071400000000001</v>
      </c>
      <c r="CA194" s="8">
        <v>23.300999999999998</v>
      </c>
      <c r="CB194" s="8">
        <v>64.790099999999995</v>
      </c>
      <c r="CC194" s="8">
        <v>4.8829000000000002</v>
      </c>
      <c r="CD194" s="8">
        <v>9.0016999999999996</v>
      </c>
      <c r="CE194" s="8">
        <v>14.840400000000001</v>
      </c>
      <c r="CF194" s="8">
        <v>43.515700000000002</v>
      </c>
      <c r="CG194" s="8">
        <v>1.1485000000000001</v>
      </c>
      <c r="CH194" s="8">
        <v>5.3166000000000002</v>
      </c>
      <c r="CI194" s="8">
        <v>8.6419999999999995</v>
      </c>
      <c r="CJ194" s="8">
        <v>33.432299999999998</v>
      </c>
      <c r="CK194" s="8">
        <v>-6.0823999999999998</v>
      </c>
      <c r="DF194" s="8">
        <v>4.3087</v>
      </c>
      <c r="DG194" s="8">
        <v>16.540600000000001</v>
      </c>
      <c r="DH194" s="8">
        <v>35.188000000000002</v>
      </c>
      <c r="DI194" s="8">
        <v>0.2666</v>
      </c>
      <c r="DV194" s="8">
        <v>4.7496999999999998</v>
      </c>
      <c r="DW194" s="8">
        <v>56.805799999999998</v>
      </c>
      <c r="DX194" s="8">
        <v>56.411000000000001</v>
      </c>
      <c r="DY194" s="8">
        <v>34.710099999999997</v>
      </c>
      <c r="DZ194" s="8">
        <v>69.131500000000003</v>
      </c>
      <c r="EA194" s="8">
        <v>17.623699999999999</v>
      </c>
      <c r="EB194" s="8">
        <v>140.5607</v>
      </c>
      <c r="EC194" s="8">
        <v>-4.0681000000000003</v>
      </c>
      <c r="FN194" s="8">
        <v>13.804399999999999</v>
      </c>
      <c r="FO194" s="8">
        <v>20.258199999999999</v>
      </c>
      <c r="FP194" s="8">
        <v>40.5623</v>
      </c>
      <c r="FQ194" s="8">
        <v>10.3942</v>
      </c>
      <c r="FR194" s="8">
        <v>5.9871999999999996</v>
      </c>
      <c r="FT194" s="8">
        <v>32.497199999999999</v>
      </c>
      <c r="FV194" s="8">
        <v>5.6976000000000004</v>
      </c>
      <c r="FW194" s="8">
        <v>43.7181</v>
      </c>
      <c r="FX194" s="8">
        <v>56.715600000000002</v>
      </c>
      <c r="FY194" s="8">
        <v>30.6891</v>
      </c>
      <c r="HB194" s="8">
        <v>8.7385999999999999</v>
      </c>
      <c r="HC194" s="8">
        <v>6.7050999999999998</v>
      </c>
      <c r="HD194" s="8">
        <v>48.677300000000002</v>
      </c>
      <c r="HE194" s="8">
        <v>-2.0068999999999999</v>
      </c>
      <c r="HZ194" s="8">
        <v>15.0829</v>
      </c>
      <c r="IA194" s="8">
        <v>9.3954000000000004</v>
      </c>
      <c r="IB194" s="8">
        <v>67.766099999999994</v>
      </c>
      <c r="IC194" s="8">
        <v>-1.0483</v>
      </c>
      <c r="IL194" s="8">
        <v>2.1673</v>
      </c>
      <c r="IM194" s="8">
        <v>11.9048</v>
      </c>
      <c r="IN194" s="8">
        <v>72.279300000000006</v>
      </c>
      <c r="IO194" s="8">
        <v>1.4141999999999999</v>
      </c>
    </row>
    <row r="195" spans="1:249" x14ac:dyDescent="0.25">
      <c r="A195" s="7">
        <v>27302</v>
      </c>
      <c r="R195" s="8">
        <v>6.0004999999999997</v>
      </c>
      <c r="S195" s="8">
        <v>19.116700000000002</v>
      </c>
      <c r="T195" s="8">
        <v>40.609299999999998</v>
      </c>
      <c r="U195" s="8">
        <v>2.3397000000000001</v>
      </c>
      <c r="V195" s="8">
        <v>12.305</v>
      </c>
      <c r="W195" s="8">
        <v>16.993500000000001</v>
      </c>
      <c r="X195" s="8">
        <v>43.343499999999999</v>
      </c>
      <c r="Y195" s="8">
        <v>2.0716999999999999</v>
      </c>
      <c r="AH195" s="8">
        <v>10.8491</v>
      </c>
      <c r="AI195" s="8">
        <v>25.312799999999999</v>
      </c>
      <c r="AJ195" s="8">
        <v>47.561900000000001</v>
      </c>
      <c r="AK195" s="8">
        <v>12.8916</v>
      </c>
      <c r="AL195" s="8">
        <v>37.902999999999999</v>
      </c>
      <c r="AM195" s="8">
        <v>-0.93200000000000005</v>
      </c>
      <c r="AN195" s="8">
        <v>83.143500000000003</v>
      </c>
      <c r="AO195" s="8">
        <v>-10.3926</v>
      </c>
      <c r="BJ195" s="8">
        <v>54.083100000000002</v>
      </c>
      <c r="BK195" s="8">
        <v>7.3266999999999998</v>
      </c>
      <c r="BL195" s="8">
        <v>132.57980000000001</v>
      </c>
      <c r="BM195" s="8">
        <v>0.30709999999999998</v>
      </c>
      <c r="BN195" s="8">
        <v>12.0885</v>
      </c>
      <c r="BO195" s="8">
        <v>0.2964</v>
      </c>
      <c r="BP195" s="8">
        <v>57.274099999999997</v>
      </c>
      <c r="BQ195" s="8">
        <v>-13.6646</v>
      </c>
      <c r="BV195" s="8">
        <v>2.863</v>
      </c>
      <c r="BW195" s="8">
        <v>36.515900000000002</v>
      </c>
      <c r="BX195" s="8">
        <v>36.291400000000003</v>
      </c>
      <c r="BY195" s="8">
        <v>18.469799999999999</v>
      </c>
      <c r="BZ195" s="8">
        <v>12.2179</v>
      </c>
      <c r="CA195" s="8">
        <v>17.703199999999999</v>
      </c>
      <c r="CB195" s="8">
        <v>62.869199999999999</v>
      </c>
      <c r="CC195" s="8">
        <v>0.81510000000000005</v>
      </c>
      <c r="CD195" s="8">
        <v>9.4853000000000005</v>
      </c>
      <c r="CE195" s="8">
        <v>15.3651</v>
      </c>
      <c r="CF195" s="8">
        <v>44.331800000000001</v>
      </c>
      <c r="CG195" s="8">
        <v>0.60509999999999997</v>
      </c>
      <c r="CH195" s="8">
        <v>5.3769999999999998</v>
      </c>
      <c r="CI195" s="8">
        <v>3.4883999999999999</v>
      </c>
      <c r="CJ195" s="8">
        <v>33.0259</v>
      </c>
      <c r="CK195" s="8">
        <v>-11.137</v>
      </c>
      <c r="DF195" s="8">
        <v>4.5777999999999999</v>
      </c>
      <c r="DG195" s="8">
        <v>23.0047</v>
      </c>
      <c r="DH195" s="8">
        <v>36.014400000000002</v>
      </c>
      <c r="DI195" s="8">
        <v>4.3395000000000001</v>
      </c>
      <c r="DV195" s="8">
        <v>5.1950000000000003</v>
      </c>
      <c r="DW195" s="8">
        <v>54.1599</v>
      </c>
      <c r="DX195" s="8">
        <v>58.2057</v>
      </c>
      <c r="DY195" s="8">
        <v>27.785499999999999</v>
      </c>
      <c r="DZ195" s="8">
        <v>69.711600000000004</v>
      </c>
      <c r="EA195" s="8">
        <v>10.182399999999999</v>
      </c>
      <c r="EB195" s="8">
        <v>136.66059999999999</v>
      </c>
      <c r="EC195" s="8">
        <v>-10.7758</v>
      </c>
      <c r="FN195" s="8">
        <v>14.1615</v>
      </c>
      <c r="FO195" s="8">
        <v>21.0458</v>
      </c>
      <c r="FP195" s="8">
        <v>40.924799999999998</v>
      </c>
      <c r="FQ195" s="8">
        <v>10.148099999999999</v>
      </c>
      <c r="FR195" s="8">
        <v>6.2009999999999996</v>
      </c>
      <c r="FT195" s="8">
        <v>32.945799999999998</v>
      </c>
      <c r="FV195" s="8">
        <v>6.0540000000000003</v>
      </c>
      <c r="FW195" s="8">
        <v>41.975299999999997</v>
      </c>
      <c r="FX195" s="8">
        <v>58.090699999999998</v>
      </c>
      <c r="FY195" s="8">
        <v>27.320799999999998</v>
      </c>
      <c r="HB195" s="8">
        <v>8.9406999999999996</v>
      </c>
      <c r="HC195" s="8">
        <v>9.1731999999999996</v>
      </c>
      <c r="HD195" s="8">
        <v>48.991199999999999</v>
      </c>
      <c r="HE195" s="8">
        <v>9.4999999999999998E-3</v>
      </c>
      <c r="HZ195" s="8">
        <v>15.4847</v>
      </c>
      <c r="IA195" s="8">
        <v>9.4995999999999992</v>
      </c>
      <c r="IB195" s="8">
        <v>67.530699999999996</v>
      </c>
      <c r="IC195" s="8">
        <v>-1.7423999999999999</v>
      </c>
      <c r="IL195" s="8">
        <v>2.1764999999999999</v>
      </c>
      <c r="IM195" s="8">
        <v>6.3063000000000002</v>
      </c>
      <c r="IN195" s="8">
        <v>69.726699999999994</v>
      </c>
      <c r="IO195" s="8">
        <v>-5.8606999999999996</v>
      </c>
    </row>
    <row r="196" spans="1:249" x14ac:dyDescent="0.25">
      <c r="A196" s="7">
        <v>27394</v>
      </c>
      <c r="R196" s="8">
        <v>6.1436000000000002</v>
      </c>
      <c r="S196" s="8">
        <v>14.0413</v>
      </c>
      <c r="T196" s="8">
        <v>40.162999999999997</v>
      </c>
      <c r="U196" s="8">
        <v>-2.2503000000000002</v>
      </c>
      <c r="V196" s="8">
        <v>12.1503</v>
      </c>
      <c r="W196" s="8">
        <v>14.170400000000001</v>
      </c>
      <c r="X196" s="8">
        <v>41.4876</v>
      </c>
      <c r="Y196" s="8">
        <v>-1.5261</v>
      </c>
      <c r="AH196" s="8">
        <v>10.8741</v>
      </c>
      <c r="AI196" s="8">
        <v>14.725300000000001</v>
      </c>
      <c r="AJ196" s="8">
        <v>46.334400000000002</v>
      </c>
      <c r="AK196" s="8">
        <v>2.2734000000000001</v>
      </c>
      <c r="AL196" s="8">
        <v>37.629600000000003</v>
      </c>
      <c r="AM196" s="8">
        <v>-0.22589999999999999</v>
      </c>
      <c r="AN196" s="8">
        <v>80.097999999999999</v>
      </c>
      <c r="AO196" s="8">
        <v>-8.2765000000000004</v>
      </c>
      <c r="BJ196" s="8">
        <v>53.783799999999999</v>
      </c>
      <c r="BK196" s="8">
        <v>6.7327000000000004</v>
      </c>
      <c r="BL196" s="8">
        <v>130.05520000000001</v>
      </c>
      <c r="BM196" s="8">
        <v>0.26950000000000002</v>
      </c>
      <c r="BN196" s="8">
        <v>12.9659</v>
      </c>
      <c r="BO196" s="8">
        <v>4.8139000000000003</v>
      </c>
      <c r="BP196" s="8">
        <v>59.092700000000001</v>
      </c>
      <c r="BQ196" s="8">
        <v>-9.8262</v>
      </c>
      <c r="BV196" s="8">
        <v>2.8700999999999999</v>
      </c>
      <c r="BW196" s="8">
        <v>28.8644</v>
      </c>
      <c r="BX196" s="8">
        <v>34.634099999999997</v>
      </c>
      <c r="BY196" s="8">
        <v>10.4633</v>
      </c>
      <c r="BZ196" s="8">
        <v>12.412000000000001</v>
      </c>
      <c r="CA196" s="8">
        <v>14.2545</v>
      </c>
      <c r="CB196" s="8">
        <v>61.804499999999997</v>
      </c>
      <c r="CC196" s="8">
        <v>-2.9651000000000001</v>
      </c>
      <c r="CD196" s="8">
        <v>9.6687999999999992</v>
      </c>
      <c r="CE196" s="8">
        <v>15.0868</v>
      </c>
      <c r="CF196" s="8">
        <v>43.865499999999997</v>
      </c>
      <c r="CG196" s="8">
        <v>0.1195</v>
      </c>
      <c r="CH196" s="8">
        <v>5.4374000000000002</v>
      </c>
      <c r="CI196" s="8">
        <v>3.4483000000000001</v>
      </c>
      <c r="CJ196" s="8">
        <v>31.912700000000001</v>
      </c>
      <c r="CK196" s="8">
        <v>-11.759499999999999</v>
      </c>
      <c r="DF196" s="8">
        <v>5.0110999999999999</v>
      </c>
      <c r="DG196" s="8">
        <v>32.409999999999997</v>
      </c>
      <c r="DH196" s="8">
        <v>37.683100000000003</v>
      </c>
      <c r="DI196" s="8">
        <v>10.32</v>
      </c>
      <c r="DV196" s="8">
        <v>5.4863999999999997</v>
      </c>
      <c r="DW196" s="8">
        <v>44.8476</v>
      </c>
      <c r="DX196" s="8">
        <v>57.911700000000003</v>
      </c>
      <c r="DY196" s="8">
        <v>16.184999999999999</v>
      </c>
      <c r="DZ196" s="8">
        <v>67.692300000000003</v>
      </c>
      <c r="EA196" s="8">
        <v>2.6987999999999999</v>
      </c>
      <c r="EB196" s="8">
        <v>127.3484</v>
      </c>
      <c r="EC196" s="8">
        <v>-16.795000000000002</v>
      </c>
      <c r="FN196" s="8">
        <v>14.8645</v>
      </c>
      <c r="FO196" s="8">
        <v>20.406300000000002</v>
      </c>
      <c r="FP196" s="8">
        <v>41.574399999999997</v>
      </c>
      <c r="FQ196" s="8">
        <v>8.6156000000000006</v>
      </c>
      <c r="FR196" s="8">
        <v>6.3936999999999999</v>
      </c>
      <c r="FT196" s="8">
        <v>33.203600000000002</v>
      </c>
      <c r="FV196" s="8">
        <v>6.2240000000000002</v>
      </c>
      <c r="FW196" s="8">
        <v>33.536099999999998</v>
      </c>
      <c r="FX196" s="8">
        <v>57.797400000000003</v>
      </c>
      <c r="FY196" s="8">
        <v>18.643799999999999</v>
      </c>
      <c r="HB196" s="8">
        <v>9.4898000000000007</v>
      </c>
      <c r="HC196" s="8">
        <v>13.360200000000001</v>
      </c>
      <c r="HD196" s="8">
        <v>49.6038</v>
      </c>
      <c r="HE196" s="8">
        <v>1.4103000000000001</v>
      </c>
      <c r="HZ196" s="8">
        <v>15.5807</v>
      </c>
      <c r="IA196" s="8">
        <v>7.8903999999999996</v>
      </c>
      <c r="IB196" s="8">
        <v>65.970100000000002</v>
      </c>
      <c r="IC196" s="8">
        <v>-3.8414000000000001</v>
      </c>
      <c r="IL196" s="8">
        <v>2.1858</v>
      </c>
      <c r="IM196" s="8">
        <v>2.5973999999999999</v>
      </c>
      <c r="IN196" s="8">
        <v>67.734399999999994</v>
      </c>
      <c r="IO196" s="8">
        <v>-9.8785000000000007</v>
      </c>
    </row>
    <row r="197" spans="1:249" x14ac:dyDescent="0.25">
      <c r="A197" s="7">
        <v>27484</v>
      </c>
      <c r="R197" s="8">
        <v>6.2675000000000001</v>
      </c>
      <c r="S197" s="8">
        <v>9.2521000000000004</v>
      </c>
      <c r="T197" s="8">
        <v>39.366599999999998</v>
      </c>
      <c r="U197" s="8">
        <v>-7.1714000000000002</v>
      </c>
      <c r="V197" s="8">
        <v>12.9709</v>
      </c>
      <c r="W197" s="8">
        <v>18.8583</v>
      </c>
      <c r="X197" s="8">
        <v>43.05</v>
      </c>
      <c r="Y197" s="8">
        <v>3.1162000000000001</v>
      </c>
      <c r="AH197" s="8">
        <v>11.4491</v>
      </c>
      <c r="AI197" s="8">
        <v>9.2644000000000002</v>
      </c>
      <c r="AJ197" s="8">
        <v>47.907899999999998</v>
      </c>
      <c r="AK197" s="8">
        <v>-2.12</v>
      </c>
      <c r="AL197" s="8">
        <v>36.219299999999997</v>
      </c>
      <c r="AM197" s="8">
        <v>-3.5266000000000002</v>
      </c>
      <c r="AN197" s="8">
        <v>75.994299999999996</v>
      </c>
      <c r="AO197" s="8">
        <v>-10.680300000000001</v>
      </c>
      <c r="BJ197" s="8">
        <v>53.988</v>
      </c>
      <c r="BK197" s="8">
        <v>4.8540000000000001</v>
      </c>
      <c r="BL197" s="8">
        <v>128.15559999999999</v>
      </c>
      <c r="BM197" s="8">
        <v>-0.97130000000000005</v>
      </c>
      <c r="BN197" s="8">
        <v>13.8393</v>
      </c>
      <c r="BO197" s="8">
        <v>11.8742</v>
      </c>
      <c r="BP197" s="8">
        <v>62.305399999999999</v>
      </c>
      <c r="BQ197" s="8">
        <v>-1.3747</v>
      </c>
      <c r="BV197" s="8">
        <v>2.8700999999999999</v>
      </c>
      <c r="BW197" s="8">
        <v>16.714300000000001</v>
      </c>
      <c r="BX197" s="8">
        <v>33.260800000000003</v>
      </c>
      <c r="BY197" s="8">
        <v>-1.6846000000000001</v>
      </c>
      <c r="BZ197" s="8">
        <v>12.3367</v>
      </c>
      <c r="CA197" s="8">
        <v>7.6364999999999998</v>
      </c>
      <c r="CB197" s="8">
        <v>58.638599999999997</v>
      </c>
      <c r="CC197" s="8">
        <v>-9.1491000000000007</v>
      </c>
      <c r="CD197" s="8">
        <v>9.7104999999999997</v>
      </c>
      <c r="CE197" s="8">
        <v>12.620900000000001</v>
      </c>
      <c r="CF197" s="8">
        <v>42.825400000000002</v>
      </c>
      <c r="CG197" s="8">
        <v>-1.1680999999999999</v>
      </c>
      <c r="CH197" s="8">
        <v>5.4977999999999998</v>
      </c>
      <c r="CI197" s="8">
        <v>3.4091</v>
      </c>
      <c r="CJ197" s="8">
        <v>30.6434</v>
      </c>
      <c r="CK197" s="8">
        <v>-13.2102</v>
      </c>
      <c r="DF197" s="8">
        <v>5.3255999999999997</v>
      </c>
      <c r="DG197" s="8">
        <v>31.606200000000001</v>
      </c>
      <c r="DH197" s="8">
        <v>37.075499999999998</v>
      </c>
      <c r="DI197" s="8">
        <v>6.3007999999999997</v>
      </c>
      <c r="DV197" s="8">
        <v>5.6513</v>
      </c>
      <c r="DW197" s="8">
        <v>32.816499999999998</v>
      </c>
      <c r="DX197" s="8">
        <v>57.624899999999997</v>
      </c>
      <c r="DY197" s="8">
        <v>8.4474</v>
      </c>
      <c r="DZ197" s="8">
        <v>65.673100000000005</v>
      </c>
      <c r="EA197" s="8">
        <v>-4.2076000000000002</v>
      </c>
      <c r="EB197" s="8">
        <v>121.146</v>
      </c>
      <c r="EC197" s="8">
        <v>-16.8184</v>
      </c>
      <c r="ED197" s="8">
        <v>6.2601000000000004</v>
      </c>
      <c r="EF197" s="8">
        <v>63.247599999999998</v>
      </c>
      <c r="FN197" s="8">
        <v>15.1874</v>
      </c>
      <c r="FO197" s="8">
        <v>16.564599999999999</v>
      </c>
      <c r="FP197" s="8">
        <v>41.588700000000003</v>
      </c>
      <c r="FQ197" s="8">
        <v>5.4123000000000001</v>
      </c>
      <c r="FR197" s="8">
        <v>6.5984999999999996</v>
      </c>
      <c r="FT197" s="8">
        <v>32.787999999999997</v>
      </c>
      <c r="FV197" s="8">
        <v>6.2523999999999997</v>
      </c>
      <c r="FW197" s="8">
        <v>20.530799999999999</v>
      </c>
      <c r="FX197" s="8">
        <v>56.314399999999999</v>
      </c>
      <c r="FY197" s="8">
        <v>6.4641999999999999</v>
      </c>
      <c r="HB197" s="8">
        <v>9.8401999999999994</v>
      </c>
      <c r="HC197" s="8">
        <v>15</v>
      </c>
      <c r="HD197" s="8">
        <v>50.907200000000003</v>
      </c>
      <c r="HE197" s="8">
        <v>5.8864999999999998</v>
      </c>
      <c r="HZ197" s="8">
        <v>15.9945</v>
      </c>
      <c r="IA197" s="8">
        <v>8.1069999999999993</v>
      </c>
      <c r="IB197" s="8">
        <v>66.5167</v>
      </c>
      <c r="IC197" s="8">
        <v>-2.6831</v>
      </c>
      <c r="ID197" s="8">
        <v>12.810700000000001</v>
      </c>
      <c r="IF197" s="8">
        <v>60.095500000000001</v>
      </c>
      <c r="IL197" s="8">
        <v>2.3149000000000002</v>
      </c>
      <c r="IM197" s="8">
        <v>8.6579999999999995</v>
      </c>
      <c r="IN197" s="8">
        <v>70.083500000000001</v>
      </c>
      <c r="IO197" s="8">
        <v>-4.4413999999999998</v>
      </c>
    </row>
    <row r="198" spans="1:249" x14ac:dyDescent="0.25">
      <c r="A198" s="7">
        <v>27575</v>
      </c>
      <c r="R198" s="8">
        <v>6.5281000000000002</v>
      </c>
      <c r="S198" s="8">
        <v>10.074999999999999</v>
      </c>
      <c r="T198" s="8">
        <v>39.7059</v>
      </c>
      <c r="U198" s="8">
        <v>-5.9485999999999999</v>
      </c>
      <c r="V198" s="8">
        <v>13.4091</v>
      </c>
      <c r="W198" s="8">
        <v>13.4909</v>
      </c>
      <c r="X198" s="8">
        <v>43.363</v>
      </c>
      <c r="Y198" s="8">
        <v>-4.8399999999999999E-2</v>
      </c>
      <c r="AH198" s="8">
        <v>11.8241</v>
      </c>
      <c r="AI198" s="8">
        <v>7.9908999999999999</v>
      </c>
      <c r="AJ198" s="8">
        <v>48.319600000000001</v>
      </c>
      <c r="AK198" s="8">
        <v>-2.2397999999999998</v>
      </c>
      <c r="AL198" s="8">
        <v>35.763100000000001</v>
      </c>
      <c r="AM198" s="8">
        <v>-4.9634</v>
      </c>
      <c r="AN198" s="8">
        <v>74.131299999999996</v>
      </c>
      <c r="AO198" s="8">
        <v>-12.3727</v>
      </c>
      <c r="BJ198" s="8">
        <v>54.644500000000001</v>
      </c>
      <c r="BK198" s="8">
        <v>1.9786999999999999</v>
      </c>
      <c r="BL198" s="8">
        <v>127.2398</v>
      </c>
      <c r="BM198" s="8">
        <v>-4.0232999999999999</v>
      </c>
      <c r="BN198" s="8">
        <v>14.3316</v>
      </c>
      <c r="BO198" s="8">
        <v>19.933599999999998</v>
      </c>
      <c r="BP198" s="8">
        <v>63.041499999999999</v>
      </c>
      <c r="BQ198" s="8">
        <v>7.2386999999999997</v>
      </c>
      <c r="BV198" s="8">
        <v>2.9719000000000002</v>
      </c>
      <c r="BW198" s="8">
        <v>8.1841000000000008</v>
      </c>
      <c r="BX198" s="8">
        <v>33.289900000000003</v>
      </c>
      <c r="BY198" s="8">
        <v>-7.6887999999999996</v>
      </c>
      <c r="BZ198" s="8">
        <v>12.4476</v>
      </c>
      <c r="CA198" s="8">
        <v>3.1168</v>
      </c>
      <c r="CB198" s="8">
        <v>56.573799999999999</v>
      </c>
      <c r="CC198" s="8">
        <v>-12.6815</v>
      </c>
      <c r="CD198" s="8">
        <v>10.0648</v>
      </c>
      <c r="CE198" s="8">
        <v>11.811</v>
      </c>
      <c r="CF198" s="8">
        <v>43.351500000000001</v>
      </c>
      <c r="CG198" s="8">
        <v>-0.3775</v>
      </c>
      <c r="CH198" s="8">
        <v>5.6186999999999996</v>
      </c>
      <c r="CI198" s="8">
        <v>5.6818</v>
      </c>
      <c r="CJ198" s="8">
        <v>28.7928</v>
      </c>
      <c r="CK198" s="8">
        <v>-13.8772</v>
      </c>
      <c r="DF198" s="8">
        <v>5.6191000000000004</v>
      </c>
      <c r="DG198" s="8">
        <v>30.413599999999999</v>
      </c>
      <c r="DH198" s="8">
        <v>36.868699999999997</v>
      </c>
      <c r="DI198" s="8">
        <v>4.7763999999999998</v>
      </c>
      <c r="DV198" s="8">
        <v>5.7447999999999997</v>
      </c>
      <c r="DW198" s="8">
        <v>20.949100000000001</v>
      </c>
      <c r="DX198" s="8">
        <v>56.994700000000002</v>
      </c>
      <c r="DY198" s="8">
        <v>1.0346</v>
      </c>
      <c r="DZ198" s="8">
        <v>65.8643</v>
      </c>
      <c r="EA198" s="8">
        <v>-4.7259000000000002</v>
      </c>
      <c r="EB198" s="8">
        <v>118.27719999999999</v>
      </c>
      <c r="EC198" s="8">
        <v>-15.853300000000001</v>
      </c>
      <c r="ED198" s="8">
        <v>6.9858000000000002</v>
      </c>
      <c r="EF198" s="8">
        <v>65.317800000000005</v>
      </c>
      <c r="FN198" s="8">
        <v>15.840999999999999</v>
      </c>
      <c r="FO198" s="8">
        <v>14.7536</v>
      </c>
      <c r="FP198" s="8">
        <v>42.209000000000003</v>
      </c>
      <c r="FQ198" s="8">
        <v>4.0594999999999999</v>
      </c>
      <c r="FR198" s="8">
        <v>6.8815999999999997</v>
      </c>
      <c r="FT198" s="8">
        <v>33.472200000000001</v>
      </c>
      <c r="FV198" s="8">
        <v>6.2523999999999997</v>
      </c>
      <c r="FW198" s="8">
        <v>9.7370000000000001</v>
      </c>
      <c r="FX198" s="8">
        <v>54.160600000000002</v>
      </c>
      <c r="FY198" s="8">
        <v>-4.5049999999999999</v>
      </c>
      <c r="HB198" s="8">
        <v>10.3893</v>
      </c>
      <c r="HC198" s="8">
        <v>18.889700000000001</v>
      </c>
      <c r="HD198" s="8">
        <v>52.6083</v>
      </c>
      <c r="HE198" s="8">
        <v>8.0755999999999997</v>
      </c>
      <c r="HZ198" s="8">
        <v>16.450299999999999</v>
      </c>
      <c r="IA198" s="8">
        <v>9.0655999999999999</v>
      </c>
      <c r="IB198" s="8">
        <v>67.384</v>
      </c>
      <c r="IC198" s="8">
        <v>-0.56389999999999996</v>
      </c>
      <c r="ID198" s="8">
        <v>13.0861</v>
      </c>
      <c r="IF198" s="8">
        <v>59.880800000000001</v>
      </c>
      <c r="IL198" s="8">
        <v>2.3517999999999999</v>
      </c>
      <c r="IM198" s="8">
        <v>8.5106000000000002</v>
      </c>
      <c r="IN198" s="8">
        <v>69.353999999999999</v>
      </c>
      <c r="IO198" s="8">
        <v>-4.0472000000000001</v>
      </c>
    </row>
    <row r="199" spans="1:249" x14ac:dyDescent="0.25">
      <c r="A199" s="7">
        <v>27667</v>
      </c>
      <c r="R199" s="8">
        <v>6.7125000000000004</v>
      </c>
      <c r="S199" s="8">
        <v>11.8644</v>
      </c>
      <c r="T199" s="8">
        <v>40.570399999999999</v>
      </c>
      <c r="U199" s="8">
        <v>-9.5899999999999999E-2</v>
      </c>
      <c r="V199" s="8">
        <v>13.791499999999999</v>
      </c>
      <c r="W199" s="8">
        <v>12.081</v>
      </c>
      <c r="X199" s="8">
        <v>43.602800000000002</v>
      </c>
      <c r="Y199" s="8">
        <v>0.59819999999999995</v>
      </c>
      <c r="AH199" s="8">
        <v>12.199</v>
      </c>
      <c r="AI199" s="8">
        <v>12.442399999999999</v>
      </c>
      <c r="AJ199" s="8">
        <v>48.271099999999997</v>
      </c>
      <c r="AK199" s="8">
        <v>1.4910000000000001</v>
      </c>
      <c r="AL199" s="8">
        <v>35.409100000000002</v>
      </c>
      <c r="AM199" s="8">
        <v>-6.5797999999999996</v>
      </c>
      <c r="AN199" s="8">
        <v>72.934799999999996</v>
      </c>
      <c r="AO199" s="8">
        <v>-12.2784</v>
      </c>
      <c r="BJ199" s="8">
        <v>54.686500000000002</v>
      </c>
      <c r="BK199" s="8">
        <v>1.1155999999999999</v>
      </c>
      <c r="BL199" s="8">
        <v>126.37350000000001</v>
      </c>
      <c r="BM199" s="8">
        <v>-4.6811999999999996</v>
      </c>
      <c r="BN199" s="8">
        <v>14.9985</v>
      </c>
      <c r="BO199" s="8">
        <v>24.072199999999999</v>
      </c>
      <c r="BP199" s="8">
        <v>65.121099999999998</v>
      </c>
      <c r="BQ199" s="8">
        <v>13.700699999999999</v>
      </c>
      <c r="BV199" s="8">
        <v>3.0106000000000002</v>
      </c>
      <c r="BW199" s="8">
        <v>5.1534000000000004</v>
      </c>
      <c r="BX199" s="8">
        <v>32.486800000000002</v>
      </c>
      <c r="BY199" s="8">
        <v>-10.4833</v>
      </c>
      <c r="BZ199" s="8">
        <v>12.5427</v>
      </c>
      <c r="CA199" s="8">
        <v>2.6579999999999999</v>
      </c>
      <c r="CB199" s="8">
        <v>55.089599999999997</v>
      </c>
      <c r="CC199" s="8">
        <v>-12.3741</v>
      </c>
      <c r="CD199" s="8">
        <v>10.565200000000001</v>
      </c>
      <c r="CE199" s="8">
        <v>11.384600000000001</v>
      </c>
      <c r="CF199" s="8">
        <v>44.540399999999998</v>
      </c>
      <c r="CG199" s="8">
        <v>0.47049999999999997</v>
      </c>
      <c r="CH199" s="8">
        <v>5.7999000000000001</v>
      </c>
      <c r="CI199" s="8">
        <v>7.8651999999999997</v>
      </c>
      <c r="CJ199" s="8">
        <v>28.488600000000002</v>
      </c>
      <c r="CK199" s="8">
        <v>-13.7387</v>
      </c>
      <c r="DF199" s="8">
        <v>6.0140000000000002</v>
      </c>
      <c r="DG199" s="8">
        <v>31.373999999999999</v>
      </c>
      <c r="DH199" s="8">
        <v>39.772199999999998</v>
      </c>
      <c r="DI199" s="8">
        <v>10.434100000000001</v>
      </c>
      <c r="DV199" s="8">
        <v>5.9151999999999996</v>
      </c>
      <c r="DW199" s="8">
        <v>13.862399999999999</v>
      </c>
      <c r="DX199" s="8">
        <v>57.599800000000002</v>
      </c>
      <c r="DY199" s="8">
        <v>-1.0409999999999999</v>
      </c>
      <c r="DZ199" s="8">
        <v>66.057699999999997</v>
      </c>
      <c r="EA199" s="8">
        <v>-5.2413999999999996</v>
      </c>
      <c r="EB199" s="8">
        <v>117.36490000000001</v>
      </c>
      <c r="EC199" s="8">
        <v>-14.1195</v>
      </c>
      <c r="ED199" s="8">
        <v>7.7051999999999996</v>
      </c>
      <c r="EF199" s="8">
        <v>67.558899999999994</v>
      </c>
      <c r="FN199" s="8">
        <v>16.426200000000001</v>
      </c>
      <c r="FO199" s="8">
        <v>15.991400000000001</v>
      </c>
      <c r="FP199" s="8">
        <v>42.9191</v>
      </c>
      <c r="FQ199" s="8">
        <v>4.8731999999999998</v>
      </c>
      <c r="FR199" s="8">
        <v>6.7611999999999997</v>
      </c>
      <c r="FT199" s="8">
        <v>31.876100000000001</v>
      </c>
      <c r="FV199" s="8">
        <v>6.3373999999999997</v>
      </c>
      <c r="FW199" s="8">
        <v>4.6822999999999997</v>
      </c>
      <c r="FX199" s="8">
        <v>52.970100000000002</v>
      </c>
      <c r="FY199" s="8">
        <v>-8.8148999999999997</v>
      </c>
      <c r="HB199" s="8">
        <v>10.756500000000001</v>
      </c>
      <c r="HC199" s="8">
        <v>20.309000000000001</v>
      </c>
      <c r="HD199" s="8">
        <v>52.845700000000001</v>
      </c>
      <c r="HE199" s="8">
        <v>7.8677000000000001</v>
      </c>
      <c r="HZ199" s="8">
        <v>16.744199999999999</v>
      </c>
      <c r="IA199" s="8">
        <v>8.1332000000000004</v>
      </c>
      <c r="IB199" s="8">
        <v>67.158000000000001</v>
      </c>
      <c r="IC199" s="8">
        <v>-0.55189999999999995</v>
      </c>
      <c r="ID199" s="8">
        <v>13.306100000000001</v>
      </c>
      <c r="IF199" s="8">
        <v>59.764499999999998</v>
      </c>
      <c r="IL199" s="8">
        <v>2.3610000000000002</v>
      </c>
      <c r="IM199" s="8">
        <v>8.4746000000000006</v>
      </c>
      <c r="IN199" s="8">
        <v>67.414599999999993</v>
      </c>
      <c r="IO199" s="8">
        <v>-3.3159000000000001</v>
      </c>
    </row>
    <row r="200" spans="1:249" x14ac:dyDescent="0.25">
      <c r="A200" s="7">
        <v>27759</v>
      </c>
      <c r="R200" s="8">
        <v>6.9095000000000004</v>
      </c>
      <c r="S200" s="8">
        <v>12.467700000000001</v>
      </c>
      <c r="T200" s="8">
        <v>39.524099999999997</v>
      </c>
      <c r="U200" s="8">
        <v>-1.5908</v>
      </c>
      <c r="V200" s="8">
        <v>14.3157</v>
      </c>
      <c r="W200" s="8">
        <v>17.8218</v>
      </c>
      <c r="X200" s="8">
        <v>43.982500000000002</v>
      </c>
      <c r="Y200" s="8">
        <v>6.0136000000000003</v>
      </c>
      <c r="AH200" s="8">
        <v>12.699</v>
      </c>
      <c r="AI200" s="8">
        <v>16.781600000000001</v>
      </c>
      <c r="AJ200" s="8">
        <v>49.245600000000003</v>
      </c>
      <c r="AK200" s="8">
        <v>6.2828999999999997</v>
      </c>
      <c r="AL200" s="8">
        <v>35.248699999999999</v>
      </c>
      <c r="AM200" s="8">
        <v>-6.3272000000000004</v>
      </c>
      <c r="AN200" s="8">
        <v>72.1494</v>
      </c>
      <c r="AO200" s="8">
        <v>-9.9235000000000007</v>
      </c>
      <c r="BJ200" s="8">
        <v>54.6143</v>
      </c>
      <c r="BK200" s="8">
        <v>1.5441</v>
      </c>
      <c r="BL200" s="8">
        <v>125.2582</v>
      </c>
      <c r="BM200" s="8">
        <v>-3.6884000000000001</v>
      </c>
      <c r="BN200" s="8">
        <v>15.0303</v>
      </c>
      <c r="BO200" s="8">
        <v>15.9216</v>
      </c>
      <c r="BP200" s="8">
        <v>65.471100000000007</v>
      </c>
      <c r="BQ200" s="8">
        <v>10.793799999999999</v>
      </c>
      <c r="BV200" s="8">
        <v>3.0668000000000002</v>
      </c>
      <c r="BW200" s="8">
        <v>6.8543000000000003</v>
      </c>
      <c r="BX200" s="8">
        <v>32.265999999999998</v>
      </c>
      <c r="BY200" s="8">
        <v>-6.8375000000000004</v>
      </c>
      <c r="BZ200" s="8">
        <v>13.0219</v>
      </c>
      <c r="CA200" s="8">
        <v>4.9138000000000002</v>
      </c>
      <c r="CB200" s="8">
        <v>55.1051</v>
      </c>
      <c r="CC200" s="8">
        <v>-10.839700000000001</v>
      </c>
      <c r="CD200" s="8">
        <v>10.823700000000001</v>
      </c>
      <c r="CE200" s="8">
        <v>11.944800000000001</v>
      </c>
      <c r="CF200" s="8">
        <v>44.634</v>
      </c>
      <c r="CG200" s="8">
        <v>1.7517</v>
      </c>
      <c r="CH200" s="8">
        <v>5.8602999999999996</v>
      </c>
      <c r="CI200" s="8">
        <v>7.7778</v>
      </c>
      <c r="CJ200" s="8">
        <v>27.829799999999999</v>
      </c>
      <c r="CK200" s="8">
        <v>-12.793900000000001</v>
      </c>
      <c r="DF200" s="8">
        <v>6.2969999999999997</v>
      </c>
      <c r="DG200" s="8">
        <v>25.662500000000001</v>
      </c>
      <c r="DH200" s="8">
        <v>40.529000000000003</v>
      </c>
      <c r="DI200" s="8">
        <v>7.5521000000000003</v>
      </c>
      <c r="DV200" s="8">
        <v>6.1351000000000004</v>
      </c>
      <c r="DW200" s="8">
        <v>11.823600000000001</v>
      </c>
      <c r="DX200" s="8">
        <v>58.039400000000001</v>
      </c>
      <c r="DY200" s="8">
        <v>0.22040000000000001</v>
      </c>
      <c r="DZ200" s="8">
        <v>66.346199999999996</v>
      </c>
      <c r="EA200" s="8">
        <v>-1.9885999999999999</v>
      </c>
      <c r="EB200" s="8">
        <v>114.86409999999999</v>
      </c>
      <c r="EC200" s="8">
        <v>-9.8033000000000001</v>
      </c>
      <c r="ED200" s="8">
        <v>8.2321000000000009</v>
      </c>
      <c r="EF200" s="8">
        <v>69.332400000000007</v>
      </c>
      <c r="FN200" s="8">
        <v>17.258299999999998</v>
      </c>
      <c r="FO200" s="8">
        <v>16.104299999999999</v>
      </c>
      <c r="FP200" s="8">
        <v>44.083100000000002</v>
      </c>
      <c r="FQ200" s="8">
        <v>6.0340999999999996</v>
      </c>
      <c r="FR200" s="8">
        <v>6.5925000000000002</v>
      </c>
      <c r="FT200" s="8">
        <v>30.662400000000002</v>
      </c>
      <c r="FV200" s="8">
        <v>6.4791999999999996</v>
      </c>
      <c r="FW200" s="8">
        <v>4.0989000000000004</v>
      </c>
      <c r="FX200" s="8">
        <v>52.001600000000003</v>
      </c>
      <c r="FY200" s="8">
        <v>-10.027699999999999</v>
      </c>
      <c r="HB200" s="8">
        <v>11.1439</v>
      </c>
      <c r="HC200" s="8">
        <v>17.4299</v>
      </c>
      <c r="HD200" s="8">
        <v>53.446800000000003</v>
      </c>
      <c r="HE200" s="8">
        <v>7.7474999999999996</v>
      </c>
      <c r="HZ200" s="8">
        <v>17.056000000000001</v>
      </c>
      <c r="IA200" s="8">
        <v>9.4687999999999999</v>
      </c>
      <c r="IB200" s="8">
        <v>67.335400000000007</v>
      </c>
      <c r="IC200" s="8">
        <v>2.0695999999999999</v>
      </c>
      <c r="ID200" s="8">
        <v>13.466900000000001</v>
      </c>
      <c r="IF200" s="8">
        <v>59.302300000000002</v>
      </c>
      <c r="IL200" s="8">
        <v>2.4163000000000001</v>
      </c>
      <c r="IM200" s="8">
        <v>10.548500000000001</v>
      </c>
      <c r="IN200" s="8">
        <v>67.416200000000003</v>
      </c>
      <c r="IO200" s="8">
        <v>-0.46970000000000001</v>
      </c>
    </row>
    <row r="201" spans="1:249" x14ac:dyDescent="0.25">
      <c r="A201" s="7">
        <v>27850</v>
      </c>
      <c r="R201" s="8">
        <v>7.1764999999999999</v>
      </c>
      <c r="S201" s="8">
        <v>14.503</v>
      </c>
      <c r="T201" s="8">
        <v>39.864800000000002</v>
      </c>
      <c r="U201" s="8">
        <v>1.2657</v>
      </c>
      <c r="V201" s="8">
        <v>15.7636</v>
      </c>
      <c r="W201" s="8">
        <v>21.5303</v>
      </c>
      <c r="X201" s="8">
        <v>47.447400000000002</v>
      </c>
      <c r="Y201" s="8">
        <v>10.2148</v>
      </c>
      <c r="AH201" s="8">
        <v>13.2448</v>
      </c>
      <c r="AI201" s="8">
        <v>15.684100000000001</v>
      </c>
      <c r="AJ201" s="8">
        <v>50.631500000000003</v>
      </c>
      <c r="AK201" s="8">
        <v>5.6852</v>
      </c>
      <c r="AL201" s="8">
        <v>34.4572</v>
      </c>
      <c r="AM201" s="8">
        <v>-4.8653000000000004</v>
      </c>
      <c r="AN201" s="8">
        <v>70.203100000000006</v>
      </c>
      <c r="AO201" s="8">
        <v>-7.6204999999999998</v>
      </c>
      <c r="BJ201" s="8">
        <v>54.711799999999997</v>
      </c>
      <c r="BK201" s="8">
        <v>1.3407</v>
      </c>
      <c r="BL201" s="8">
        <v>123.4281</v>
      </c>
      <c r="BM201" s="8">
        <v>-3.6888000000000001</v>
      </c>
      <c r="BN201" s="8">
        <v>15.486800000000001</v>
      </c>
      <c r="BO201" s="8">
        <v>11.9048</v>
      </c>
      <c r="BP201" s="8">
        <v>65.579499999999996</v>
      </c>
      <c r="BQ201" s="8">
        <v>5.2549000000000001</v>
      </c>
      <c r="BV201" s="8">
        <v>3.137</v>
      </c>
      <c r="BW201" s="8">
        <v>9.3023000000000007</v>
      </c>
      <c r="BX201" s="8">
        <v>31.717700000000001</v>
      </c>
      <c r="BY201" s="8">
        <v>-4.6394000000000002</v>
      </c>
      <c r="BZ201" s="8">
        <v>13.223800000000001</v>
      </c>
      <c r="CA201" s="8">
        <v>7.1909999999999998</v>
      </c>
      <c r="CB201" s="8">
        <v>53.784100000000002</v>
      </c>
      <c r="CC201" s="8">
        <v>-8.2787000000000006</v>
      </c>
      <c r="CD201" s="8">
        <v>11.0738</v>
      </c>
      <c r="CE201" s="8">
        <v>14.0404</v>
      </c>
      <c r="CF201" s="8">
        <v>44.596899999999998</v>
      </c>
      <c r="CG201" s="8">
        <v>4.1367000000000003</v>
      </c>
      <c r="CH201" s="8">
        <v>5.9812000000000003</v>
      </c>
      <c r="CI201" s="8">
        <v>8.7911999999999999</v>
      </c>
      <c r="CJ201" s="8">
        <v>27.564800000000002</v>
      </c>
      <c r="CK201" s="8">
        <v>-10.0465</v>
      </c>
      <c r="DF201" s="8">
        <v>6.6045999999999996</v>
      </c>
      <c r="DG201" s="8">
        <v>24.015699999999999</v>
      </c>
      <c r="DH201" s="8">
        <v>39.614699999999999</v>
      </c>
      <c r="DI201" s="8">
        <v>6.8489000000000004</v>
      </c>
      <c r="DV201" s="8">
        <v>6.3715000000000002</v>
      </c>
      <c r="DW201" s="8">
        <v>12.7432</v>
      </c>
      <c r="DX201" s="8">
        <v>57.881100000000004</v>
      </c>
      <c r="DY201" s="8">
        <v>0.4446</v>
      </c>
      <c r="DZ201" s="8">
        <v>66.634600000000006</v>
      </c>
      <c r="EA201" s="8">
        <v>1.4641</v>
      </c>
      <c r="EB201" s="8">
        <v>112.7556</v>
      </c>
      <c r="EC201" s="8">
        <v>-6.9257999999999997</v>
      </c>
      <c r="ED201" s="8">
        <v>8.4733999999999998</v>
      </c>
      <c r="EE201" s="8">
        <v>35.354599999999998</v>
      </c>
      <c r="EF201" s="8">
        <v>69.943700000000007</v>
      </c>
      <c r="EG201" s="8">
        <v>10.5871</v>
      </c>
      <c r="FN201" s="8">
        <v>18.109400000000001</v>
      </c>
      <c r="FO201" s="8">
        <v>19.2394</v>
      </c>
      <c r="FP201" s="8">
        <v>45.433500000000002</v>
      </c>
      <c r="FQ201" s="8">
        <v>9.2447999999999997</v>
      </c>
      <c r="FR201" s="8">
        <v>6.3274999999999997</v>
      </c>
      <c r="FT201" s="8">
        <v>28.752099999999999</v>
      </c>
      <c r="FV201" s="8">
        <v>6.6208999999999998</v>
      </c>
      <c r="FW201" s="8">
        <v>5.8937999999999997</v>
      </c>
      <c r="FX201" s="8">
        <v>50.896099999999997</v>
      </c>
      <c r="FY201" s="8">
        <v>-9.6213999999999995</v>
      </c>
      <c r="HB201" s="8">
        <v>11.511100000000001</v>
      </c>
      <c r="HC201" s="8">
        <v>16.980499999999999</v>
      </c>
      <c r="HD201" s="8">
        <v>53.703499999999998</v>
      </c>
      <c r="HE201" s="8">
        <v>5.4928999999999997</v>
      </c>
      <c r="HZ201" s="8">
        <v>16.800699999999999</v>
      </c>
      <c r="IA201" s="8">
        <v>5.0403000000000002</v>
      </c>
      <c r="IB201" s="8">
        <v>65.692999999999998</v>
      </c>
      <c r="IC201" s="8">
        <v>-1.2383</v>
      </c>
      <c r="ID201" s="8">
        <v>13.801399999999999</v>
      </c>
      <c r="IE201" s="8">
        <v>7.7333999999999996</v>
      </c>
      <c r="IF201" s="8">
        <v>59.051400000000001</v>
      </c>
      <c r="IG201" s="8">
        <v>-1.7373000000000001</v>
      </c>
      <c r="IL201" s="8">
        <v>2.4624000000000001</v>
      </c>
      <c r="IM201" s="8">
        <v>6.3745000000000003</v>
      </c>
      <c r="IN201" s="8">
        <v>67.381200000000007</v>
      </c>
      <c r="IO201" s="8">
        <v>-3.8559000000000001</v>
      </c>
    </row>
    <row r="202" spans="1:249" x14ac:dyDescent="0.25">
      <c r="A202" s="7">
        <v>27941</v>
      </c>
      <c r="R202" s="8">
        <v>7.3449</v>
      </c>
      <c r="S202" s="8">
        <v>12.5122</v>
      </c>
      <c r="T202" s="8">
        <v>39.878500000000003</v>
      </c>
      <c r="U202" s="8">
        <v>0.43459999999999999</v>
      </c>
      <c r="V202" s="8">
        <v>16.107299999999999</v>
      </c>
      <c r="W202" s="8">
        <v>20.1218</v>
      </c>
      <c r="X202" s="8">
        <v>47.527099999999997</v>
      </c>
      <c r="Y202" s="8">
        <v>9.6028000000000002</v>
      </c>
      <c r="AH202" s="8">
        <v>13.3948</v>
      </c>
      <c r="AI202" s="8">
        <v>13.284000000000001</v>
      </c>
      <c r="AJ202" s="8">
        <v>50.486800000000002</v>
      </c>
      <c r="AK202" s="8">
        <v>4.4851999999999999</v>
      </c>
      <c r="AL202" s="8">
        <v>34.641300000000001</v>
      </c>
      <c r="AM202" s="8">
        <v>-3.137</v>
      </c>
      <c r="AN202" s="8">
        <v>70.720399999999998</v>
      </c>
      <c r="AO202" s="8">
        <v>-4.6010999999999997</v>
      </c>
      <c r="BJ202" s="8">
        <v>55.487400000000001</v>
      </c>
      <c r="BK202" s="8">
        <v>1.5426</v>
      </c>
      <c r="BL202" s="8">
        <v>123.8698</v>
      </c>
      <c r="BM202" s="8">
        <v>-2.6484999999999999</v>
      </c>
      <c r="BN202" s="8">
        <v>15.6615</v>
      </c>
      <c r="BO202" s="8">
        <v>9.2797999999999998</v>
      </c>
      <c r="BP202" s="8">
        <v>63.768900000000002</v>
      </c>
      <c r="BQ202" s="8">
        <v>1.1537999999999999</v>
      </c>
      <c r="BV202" s="8">
        <v>3.4601999999999999</v>
      </c>
      <c r="BW202" s="8">
        <v>16.430299999999999</v>
      </c>
      <c r="BX202" s="8">
        <v>32.719099999999997</v>
      </c>
      <c r="BY202" s="8">
        <v>-1.7145999999999999</v>
      </c>
      <c r="BZ202" s="8">
        <v>13.1248</v>
      </c>
      <c r="CA202" s="8">
        <v>5.4406999999999996</v>
      </c>
      <c r="CB202" s="8">
        <v>52.277900000000002</v>
      </c>
      <c r="CC202" s="8">
        <v>-7.5934999999999997</v>
      </c>
      <c r="CD202" s="8">
        <v>11.6534</v>
      </c>
      <c r="CE202" s="8">
        <v>15.7829</v>
      </c>
      <c r="CF202" s="8">
        <v>45.881100000000004</v>
      </c>
      <c r="CG202" s="8">
        <v>5.8350999999999997</v>
      </c>
      <c r="CH202" s="8">
        <v>6.1623999999999999</v>
      </c>
      <c r="CI202" s="8">
        <v>9.6774000000000004</v>
      </c>
      <c r="CJ202" s="8">
        <v>27.4069</v>
      </c>
      <c r="CK202" s="8">
        <v>-4.8136000000000001</v>
      </c>
      <c r="DF202" s="8">
        <v>6.6779000000000002</v>
      </c>
      <c r="DG202" s="8">
        <v>18.843299999999999</v>
      </c>
      <c r="DH202" s="8">
        <v>37.700499999999998</v>
      </c>
      <c r="DI202" s="8">
        <v>2.2561</v>
      </c>
      <c r="DV202" s="8">
        <v>6.6407999999999996</v>
      </c>
      <c r="DW202" s="8">
        <v>15.598100000000001</v>
      </c>
      <c r="DX202" s="8">
        <v>56.743600000000001</v>
      </c>
      <c r="DY202" s="8">
        <v>-0.4405</v>
      </c>
      <c r="DZ202" s="8">
        <v>67.211600000000004</v>
      </c>
      <c r="EA202" s="8">
        <v>2.0453999999999999</v>
      </c>
      <c r="EB202" s="8">
        <v>110.3193</v>
      </c>
      <c r="EC202" s="8">
        <v>-6.7282000000000002</v>
      </c>
      <c r="ED202" s="8">
        <v>8.9216999999999995</v>
      </c>
      <c r="EE202" s="8">
        <v>27.710999999999999</v>
      </c>
      <c r="EF202" s="8">
        <v>71.260499999999993</v>
      </c>
      <c r="EG202" s="8">
        <v>9.0982000000000003</v>
      </c>
      <c r="FN202" s="8">
        <v>20.073899999999998</v>
      </c>
      <c r="FO202" s="8">
        <v>26.721</v>
      </c>
      <c r="FP202" s="8">
        <v>48.854300000000002</v>
      </c>
      <c r="FQ202" s="8">
        <v>15.7438</v>
      </c>
      <c r="FR202" s="8">
        <v>7.1165000000000003</v>
      </c>
      <c r="FT202" s="8">
        <v>31.407699999999998</v>
      </c>
      <c r="FV202" s="8">
        <v>6.7504999999999997</v>
      </c>
      <c r="FW202" s="8">
        <v>7.9663000000000004</v>
      </c>
      <c r="FX202" s="8">
        <v>49.671700000000001</v>
      </c>
      <c r="FY202" s="8">
        <v>-8.2881999999999998</v>
      </c>
      <c r="HB202" s="8">
        <v>12.1343</v>
      </c>
      <c r="HC202" s="8">
        <v>16.796399999999998</v>
      </c>
      <c r="HD202" s="8">
        <v>55.22</v>
      </c>
      <c r="HE202" s="8">
        <v>4.9644000000000004</v>
      </c>
      <c r="HZ202" s="8">
        <v>16.906600000000001</v>
      </c>
      <c r="IA202" s="8">
        <v>2.7736000000000001</v>
      </c>
      <c r="IB202" s="8">
        <v>65.287499999999994</v>
      </c>
      <c r="IC202" s="8">
        <v>-3.1113</v>
      </c>
      <c r="ID202" s="8">
        <v>14.551399999999999</v>
      </c>
      <c r="IE202" s="8">
        <v>11.1974</v>
      </c>
      <c r="IF202" s="8">
        <v>60.384500000000003</v>
      </c>
      <c r="IG202" s="8">
        <v>0.84130000000000005</v>
      </c>
      <c r="IL202" s="8">
        <v>2.5177999999999998</v>
      </c>
      <c r="IM202" s="8">
        <v>7.0587999999999997</v>
      </c>
      <c r="IN202" s="8">
        <v>66.549300000000002</v>
      </c>
      <c r="IO202" s="8">
        <v>-4.0442</v>
      </c>
    </row>
    <row r="203" spans="1:249" x14ac:dyDescent="0.25">
      <c r="A203" s="7">
        <v>28033</v>
      </c>
      <c r="R203" s="8">
        <v>7.3353999999999999</v>
      </c>
      <c r="S203" s="8">
        <v>9.2803000000000004</v>
      </c>
      <c r="T203" s="8">
        <v>38.946599999999997</v>
      </c>
      <c r="U203" s="8">
        <v>-4.0023999999999997</v>
      </c>
      <c r="V203" s="8">
        <v>16.8033</v>
      </c>
      <c r="W203" s="8">
        <v>21.838000000000001</v>
      </c>
      <c r="X203" s="8">
        <v>48.683900000000001</v>
      </c>
      <c r="Y203" s="8">
        <v>11.6532</v>
      </c>
      <c r="AH203" s="8">
        <v>13.4198</v>
      </c>
      <c r="AI203" s="8">
        <v>10.0068</v>
      </c>
      <c r="AJ203" s="8">
        <v>49.828499999999998</v>
      </c>
      <c r="AK203" s="8">
        <v>3.2263999999999999</v>
      </c>
      <c r="AL203" s="8">
        <v>34.265799999999999</v>
      </c>
      <c r="AM203" s="8">
        <v>-3.2288999999999999</v>
      </c>
      <c r="AN203" s="8">
        <v>69.673000000000002</v>
      </c>
      <c r="AO203" s="8">
        <v>-4.4722</v>
      </c>
      <c r="BJ203" s="8">
        <v>55.876100000000001</v>
      </c>
      <c r="BK203" s="8">
        <v>2.1753</v>
      </c>
      <c r="BL203" s="8">
        <v>124.41240000000001</v>
      </c>
      <c r="BM203" s="8">
        <v>-1.5518000000000001</v>
      </c>
      <c r="BN203" s="8">
        <v>15.979100000000001</v>
      </c>
      <c r="BO203" s="8">
        <v>6.5378999999999996</v>
      </c>
      <c r="BP203" s="8">
        <v>64.058400000000006</v>
      </c>
      <c r="BQ203" s="8">
        <v>-1.6318999999999999</v>
      </c>
      <c r="BV203" s="8">
        <v>3.6358999999999999</v>
      </c>
      <c r="BW203" s="8">
        <v>20.770099999999999</v>
      </c>
      <c r="BX203" s="8">
        <v>33.407800000000002</v>
      </c>
      <c r="BY203" s="8">
        <v>2.8349000000000002</v>
      </c>
      <c r="BZ203" s="8">
        <v>13.4536</v>
      </c>
      <c r="CA203" s="8">
        <v>7.2624000000000004</v>
      </c>
      <c r="CB203" s="8">
        <v>51.848100000000002</v>
      </c>
      <c r="CC203" s="8">
        <v>-5.8841000000000001</v>
      </c>
      <c r="CD203" s="8">
        <v>12.333</v>
      </c>
      <c r="CE203" s="8">
        <v>16.732399999999998</v>
      </c>
      <c r="CF203" s="8">
        <v>47.470799999999997</v>
      </c>
      <c r="CG203" s="8">
        <v>6.5792999999999999</v>
      </c>
      <c r="CH203" s="8">
        <v>6.2831999999999999</v>
      </c>
      <c r="CI203" s="8">
        <v>8.3332999999999995</v>
      </c>
      <c r="CJ203" s="8">
        <v>27.307500000000001</v>
      </c>
      <c r="CK203" s="8">
        <v>-4.1456</v>
      </c>
      <c r="DF203" s="8">
        <v>7.0449000000000002</v>
      </c>
      <c r="DG203" s="8">
        <v>17.141200000000001</v>
      </c>
      <c r="DH203" s="8">
        <v>39.188800000000001</v>
      </c>
      <c r="DI203" s="8">
        <v>-1.4668000000000001</v>
      </c>
      <c r="DV203" s="8">
        <v>6.9486999999999997</v>
      </c>
      <c r="DW203" s="8">
        <v>17.472100000000001</v>
      </c>
      <c r="DX203" s="8">
        <v>57.729700000000001</v>
      </c>
      <c r="DY203" s="8">
        <v>0.22559999999999999</v>
      </c>
      <c r="DZ203" s="8">
        <v>67.788499999999999</v>
      </c>
      <c r="EA203" s="8">
        <v>2.6200999999999999</v>
      </c>
      <c r="EB203" s="8">
        <v>109.80889999999999</v>
      </c>
      <c r="EC203" s="8">
        <v>-6.4381000000000004</v>
      </c>
      <c r="ED203" s="8">
        <v>9.6364000000000001</v>
      </c>
      <c r="EE203" s="8">
        <v>25.0624</v>
      </c>
      <c r="EF203" s="8">
        <v>74.1905</v>
      </c>
      <c r="EG203" s="8">
        <v>9.8161000000000005</v>
      </c>
      <c r="FN203" s="8">
        <v>21.392399999999999</v>
      </c>
      <c r="FO203" s="8">
        <v>30.233599999999999</v>
      </c>
      <c r="FP203" s="8">
        <v>51.651400000000002</v>
      </c>
      <c r="FQ203" s="8">
        <v>20.346</v>
      </c>
      <c r="FR203" s="8">
        <v>7.1527000000000003</v>
      </c>
      <c r="FT203" s="8">
        <v>30.925000000000001</v>
      </c>
      <c r="FV203" s="8">
        <v>6.8193000000000001</v>
      </c>
      <c r="FW203" s="8">
        <v>7.6037999999999997</v>
      </c>
      <c r="FX203" s="8">
        <v>48.636400000000002</v>
      </c>
      <c r="FY203" s="8">
        <v>-8.1813000000000002</v>
      </c>
      <c r="HB203" s="8">
        <v>12.8148</v>
      </c>
      <c r="HC203" s="8">
        <v>19.1356</v>
      </c>
      <c r="HD203" s="8">
        <v>57.509099999999997</v>
      </c>
      <c r="HE203" s="8">
        <v>8.8247</v>
      </c>
      <c r="HZ203" s="8">
        <v>17.598400000000002</v>
      </c>
      <c r="IA203" s="8">
        <v>5.1017000000000001</v>
      </c>
      <c r="IB203" s="8">
        <v>66.893000000000001</v>
      </c>
      <c r="IC203" s="8">
        <v>-0.39460000000000001</v>
      </c>
      <c r="ID203" s="8">
        <v>15.101000000000001</v>
      </c>
      <c r="IE203" s="8">
        <v>13.4893</v>
      </c>
      <c r="IF203" s="8">
        <v>61.503300000000003</v>
      </c>
      <c r="IG203" s="8">
        <v>2.9094000000000002</v>
      </c>
      <c r="IL203" s="8">
        <v>2.5177999999999998</v>
      </c>
      <c r="IM203" s="8">
        <v>6.6406000000000001</v>
      </c>
      <c r="IN203" s="8">
        <v>64.550700000000006</v>
      </c>
      <c r="IO203" s="8">
        <v>-4.2481999999999998</v>
      </c>
    </row>
    <row r="204" spans="1:249" x14ac:dyDescent="0.25">
      <c r="A204" s="7">
        <v>28125</v>
      </c>
      <c r="R204" s="8">
        <v>7.5738000000000003</v>
      </c>
      <c r="S204" s="8">
        <v>9.6135999999999999</v>
      </c>
      <c r="T204" s="8">
        <v>37.9084</v>
      </c>
      <c r="U204" s="8">
        <v>-4.0880999999999998</v>
      </c>
      <c r="V204" s="8">
        <v>17.349</v>
      </c>
      <c r="W204" s="8">
        <v>21.188500000000001</v>
      </c>
      <c r="X204" s="8">
        <v>49.447299999999998</v>
      </c>
      <c r="Y204" s="8">
        <v>12.425000000000001</v>
      </c>
      <c r="AH204" s="8">
        <v>13.919700000000001</v>
      </c>
      <c r="AI204" s="8">
        <v>9.6128999999999998</v>
      </c>
      <c r="AJ204" s="8">
        <v>50.980600000000003</v>
      </c>
      <c r="AK204" s="8">
        <v>3.5232999999999999</v>
      </c>
      <c r="AL204" s="8">
        <v>35.312899999999999</v>
      </c>
      <c r="AM204" s="8">
        <v>0.18229999999999999</v>
      </c>
      <c r="AN204" s="8">
        <v>71.515100000000004</v>
      </c>
      <c r="AO204" s="8">
        <v>-0.87909999999999999</v>
      </c>
      <c r="BJ204" s="8">
        <v>56.652900000000002</v>
      </c>
      <c r="BK204" s="8">
        <v>3.7328999999999999</v>
      </c>
      <c r="BL204" s="8">
        <v>125.29340000000001</v>
      </c>
      <c r="BM204" s="8">
        <v>2.81E-2</v>
      </c>
      <c r="BN204" s="8">
        <v>16.642099999999999</v>
      </c>
      <c r="BO204" s="8">
        <v>10.723699999999999</v>
      </c>
      <c r="BP204" s="8">
        <v>64.251300000000001</v>
      </c>
      <c r="BQ204" s="8">
        <v>-1.8631</v>
      </c>
      <c r="BV204" s="8">
        <v>3.7658999999999998</v>
      </c>
      <c r="BW204" s="8">
        <v>22.795000000000002</v>
      </c>
      <c r="BX204" s="8">
        <v>33.087299999999999</v>
      </c>
      <c r="BY204" s="8">
        <v>2.5455999999999999</v>
      </c>
      <c r="BZ204" s="8">
        <v>13.612</v>
      </c>
      <c r="CA204" s="8">
        <v>4.5316000000000001</v>
      </c>
      <c r="CB204" s="8">
        <v>51.123100000000001</v>
      </c>
      <c r="CC204" s="8">
        <v>-7.2262000000000004</v>
      </c>
      <c r="CD204" s="8">
        <v>12.641500000000001</v>
      </c>
      <c r="CE204" s="8">
        <v>16.795100000000001</v>
      </c>
      <c r="CF204" s="8">
        <v>47.409500000000001</v>
      </c>
      <c r="CG204" s="8">
        <v>6.2184999999999997</v>
      </c>
      <c r="CH204" s="8">
        <v>6.4040999999999997</v>
      </c>
      <c r="CI204" s="8">
        <v>9.2783999999999995</v>
      </c>
      <c r="CJ204" s="8">
        <v>26.651900000000001</v>
      </c>
      <c r="CK204" s="8">
        <v>-4.2324000000000002</v>
      </c>
      <c r="DF204" s="8">
        <v>7.7647000000000004</v>
      </c>
      <c r="DG204" s="8">
        <v>23.307400000000001</v>
      </c>
      <c r="DH204" s="8">
        <v>41.438400000000001</v>
      </c>
      <c r="DI204" s="8">
        <v>2.2437999999999998</v>
      </c>
      <c r="DV204" s="8">
        <v>7.2180999999999997</v>
      </c>
      <c r="DW204" s="8">
        <v>17.6523</v>
      </c>
      <c r="DX204" s="8">
        <v>56.375</v>
      </c>
      <c r="DY204" s="8">
        <v>-2.8677000000000001</v>
      </c>
      <c r="DZ204" s="8">
        <v>68.509600000000006</v>
      </c>
      <c r="EA204" s="8">
        <v>3.2608999999999999</v>
      </c>
      <c r="EB204" s="8">
        <v>108.3847</v>
      </c>
      <c r="EC204" s="8">
        <v>-5.6409000000000002</v>
      </c>
      <c r="ED204" s="8">
        <v>9.9358000000000004</v>
      </c>
      <c r="EE204" s="8">
        <v>20.695599999999999</v>
      </c>
      <c r="EF204" s="8">
        <v>76.584299999999999</v>
      </c>
      <c r="EG204" s="8">
        <v>10.4596</v>
      </c>
      <c r="FN204" s="8">
        <v>22.976900000000001</v>
      </c>
      <c r="FO204" s="8">
        <v>33.135199999999998</v>
      </c>
      <c r="FP204" s="8">
        <v>54.191299999999998</v>
      </c>
      <c r="FQ204" s="8">
        <v>22.93</v>
      </c>
      <c r="FR204" s="8">
        <v>7.0743999999999998</v>
      </c>
      <c r="FT204" s="8">
        <v>30.4435</v>
      </c>
      <c r="FV204" s="8">
        <v>6.9326999999999996</v>
      </c>
      <c r="FW204" s="8">
        <v>7</v>
      </c>
      <c r="FX204" s="8">
        <v>48.114800000000002</v>
      </c>
      <c r="FY204" s="8">
        <v>-7.4744000000000002</v>
      </c>
      <c r="HB204" s="8">
        <v>12.8316</v>
      </c>
      <c r="HC204" s="8">
        <v>15.145099999999999</v>
      </c>
      <c r="HD204" s="8">
        <v>56.222299999999997</v>
      </c>
      <c r="HE204" s="8">
        <v>5.1928999999999998</v>
      </c>
      <c r="HZ204" s="8">
        <v>18.274999999999999</v>
      </c>
      <c r="IA204" s="8">
        <v>7.1470000000000002</v>
      </c>
      <c r="IB204" s="8">
        <v>68.666799999999995</v>
      </c>
      <c r="IC204" s="8">
        <v>1.9774</v>
      </c>
      <c r="ID204" s="8">
        <v>15.4642</v>
      </c>
      <c r="IE204" s="8">
        <v>14.831200000000001</v>
      </c>
      <c r="IF204" s="8">
        <v>61.144799999999996</v>
      </c>
      <c r="IG204" s="8">
        <v>3.1071</v>
      </c>
      <c r="IL204" s="8">
        <v>2.5085999999999999</v>
      </c>
      <c r="IM204" s="8">
        <v>3.8168000000000002</v>
      </c>
      <c r="IN204" s="8">
        <v>63.456899999999997</v>
      </c>
      <c r="IO204" s="8">
        <v>-5.8728999999999996</v>
      </c>
    </row>
    <row r="205" spans="1:249" x14ac:dyDescent="0.25">
      <c r="A205" s="7">
        <v>28215</v>
      </c>
      <c r="R205" s="8">
        <v>7.7708000000000004</v>
      </c>
      <c r="S205" s="8">
        <v>8.2817000000000007</v>
      </c>
      <c r="T205" s="8">
        <v>38.100900000000003</v>
      </c>
      <c r="U205" s="8">
        <v>-4.4249000000000001</v>
      </c>
      <c r="V205" s="8">
        <v>18.161000000000001</v>
      </c>
      <c r="W205" s="8">
        <v>15.208500000000001</v>
      </c>
      <c r="X205" s="8">
        <v>50.749499999999998</v>
      </c>
      <c r="Y205" s="8">
        <v>6.9595000000000002</v>
      </c>
      <c r="AH205" s="8">
        <v>14.044700000000001</v>
      </c>
      <c r="AI205" s="8">
        <v>6.0396000000000001</v>
      </c>
      <c r="AJ205" s="8">
        <v>50.382100000000001</v>
      </c>
      <c r="AK205" s="8">
        <v>-0.49259999999999998</v>
      </c>
      <c r="AL205" s="8">
        <v>35.293700000000001</v>
      </c>
      <c r="AM205" s="8">
        <v>2.4277000000000002</v>
      </c>
      <c r="AN205" s="8">
        <v>71.205699999999993</v>
      </c>
      <c r="AO205" s="8">
        <v>1.4280999999999999</v>
      </c>
      <c r="BJ205" s="8">
        <v>57.2547</v>
      </c>
      <c r="BK205" s="8">
        <v>4.6478999999999999</v>
      </c>
      <c r="BL205" s="8">
        <v>124.4345</v>
      </c>
      <c r="BM205" s="8">
        <v>0.81540000000000001</v>
      </c>
      <c r="BN205" s="8">
        <v>16.7135</v>
      </c>
      <c r="BO205" s="8">
        <v>7.9210000000000003</v>
      </c>
      <c r="BP205" s="8">
        <v>63.793399999999998</v>
      </c>
      <c r="BQ205" s="8">
        <v>-2.7235</v>
      </c>
      <c r="BV205" s="8">
        <v>4.1593</v>
      </c>
      <c r="BW205" s="8">
        <v>32.586799999999997</v>
      </c>
      <c r="BX205" s="8">
        <v>34.3157</v>
      </c>
      <c r="BY205" s="8">
        <v>8.1907999999999994</v>
      </c>
      <c r="BZ205" s="8">
        <v>13.5763</v>
      </c>
      <c r="CA205" s="8">
        <v>2.6655000000000002</v>
      </c>
      <c r="CB205" s="8">
        <v>49.141800000000003</v>
      </c>
      <c r="CC205" s="8">
        <v>-8.6313999999999993</v>
      </c>
      <c r="CD205" s="8">
        <v>12.879200000000001</v>
      </c>
      <c r="CE205" s="8">
        <v>16.302700000000002</v>
      </c>
      <c r="CF205" s="8">
        <v>47.563699999999997</v>
      </c>
      <c r="CG205" s="8">
        <v>6.6524000000000001</v>
      </c>
      <c r="CH205" s="8">
        <v>6.4040999999999997</v>
      </c>
      <c r="CI205" s="8">
        <v>7.0707000000000004</v>
      </c>
      <c r="CJ205" s="8">
        <v>25.507899999999999</v>
      </c>
      <c r="CK205" s="8">
        <v>-7.4621000000000004</v>
      </c>
      <c r="DF205" s="8">
        <v>7.6844000000000001</v>
      </c>
      <c r="DG205" s="8">
        <v>16.3492</v>
      </c>
      <c r="DH205" s="8">
        <v>39.503300000000003</v>
      </c>
      <c r="DI205" s="8">
        <v>-0.28139999999999998</v>
      </c>
      <c r="DV205" s="8">
        <v>7.3719999999999999</v>
      </c>
      <c r="DW205" s="8">
        <v>15.703200000000001</v>
      </c>
      <c r="DX205" s="8">
        <v>55.034999999999997</v>
      </c>
      <c r="DY205" s="8">
        <v>-4.9172000000000002</v>
      </c>
      <c r="DZ205" s="8">
        <v>69.230800000000002</v>
      </c>
      <c r="EA205" s="8">
        <v>3.8961000000000001</v>
      </c>
      <c r="EB205" s="8">
        <v>107.142</v>
      </c>
      <c r="EC205" s="8">
        <v>-4.9786000000000001</v>
      </c>
      <c r="ED205" s="8">
        <v>10.770899999999999</v>
      </c>
      <c r="EE205" s="8">
        <v>27.115200000000002</v>
      </c>
      <c r="EF205" s="8">
        <v>80.460800000000006</v>
      </c>
      <c r="EG205" s="8">
        <v>15.0366</v>
      </c>
      <c r="FN205" s="8">
        <v>25.598700000000001</v>
      </c>
      <c r="FO205" s="8">
        <v>41.355400000000003</v>
      </c>
      <c r="FP205" s="8">
        <v>59.830500000000001</v>
      </c>
      <c r="FQ205" s="8">
        <v>31.688099999999999</v>
      </c>
      <c r="FR205" s="8">
        <v>8.0050000000000008</v>
      </c>
      <c r="FT205" s="8">
        <v>33.357100000000003</v>
      </c>
      <c r="FV205" s="8">
        <v>7.0906000000000002</v>
      </c>
      <c r="FW205" s="8">
        <v>7.0948000000000002</v>
      </c>
      <c r="FX205" s="8">
        <v>47.956600000000002</v>
      </c>
      <c r="FY205" s="8">
        <v>-5.7755000000000001</v>
      </c>
      <c r="HB205" s="8">
        <v>13.347</v>
      </c>
      <c r="HC205" s="8">
        <v>15.9497</v>
      </c>
      <c r="HD205" s="8">
        <v>56.940899999999999</v>
      </c>
      <c r="HE205" s="8">
        <v>6.0282999999999998</v>
      </c>
      <c r="HZ205" s="8">
        <v>19.024899999999999</v>
      </c>
      <c r="IA205" s="8">
        <v>13.2387</v>
      </c>
      <c r="IB205" s="8">
        <v>70.273399999999995</v>
      </c>
      <c r="IC205" s="8">
        <v>6.9725000000000001</v>
      </c>
      <c r="ID205" s="8">
        <v>15.847799999999999</v>
      </c>
      <c r="IE205" s="8">
        <v>14.827500000000001</v>
      </c>
      <c r="IF205" s="8">
        <v>60.837499999999999</v>
      </c>
      <c r="IG205" s="8">
        <v>3.0246</v>
      </c>
      <c r="IL205" s="8">
        <v>2.5177999999999998</v>
      </c>
      <c r="IM205" s="8">
        <v>2.2471999999999999</v>
      </c>
      <c r="IN205" s="8">
        <v>61.946599999999997</v>
      </c>
      <c r="IO205" s="8">
        <v>-8.0653000000000006</v>
      </c>
    </row>
    <row r="206" spans="1:249" x14ac:dyDescent="0.25">
      <c r="A206" s="7">
        <v>28306</v>
      </c>
      <c r="R206" s="8">
        <v>7.9551999999999996</v>
      </c>
      <c r="S206" s="8">
        <v>8.3080999999999996</v>
      </c>
      <c r="T206" s="8">
        <v>38.034399999999998</v>
      </c>
      <c r="U206" s="8">
        <v>-4.6242000000000001</v>
      </c>
      <c r="V206" s="8">
        <v>18.715199999999999</v>
      </c>
      <c r="W206" s="8">
        <v>16.190999999999999</v>
      </c>
      <c r="X206" s="8">
        <v>51.4572</v>
      </c>
      <c r="Y206" s="8">
        <v>8.2690999999999999</v>
      </c>
      <c r="AH206" s="8">
        <v>14.0947</v>
      </c>
      <c r="AI206" s="8">
        <v>5.2255000000000003</v>
      </c>
      <c r="AJ206" s="8">
        <v>49.296199999999999</v>
      </c>
      <c r="AK206" s="8">
        <v>-2.3582999999999998</v>
      </c>
      <c r="AL206" s="8">
        <v>35.627499999999998</v>
      </c>
      <c r="AM206" s="8">
        <v>2.8469000000000002</v>
      </c>
      <c r="AN206" s="8">
        <v>71.7363</v>
      </c>
      <c r="AO206" s="8">
        <v>1.4365000000000001</v>
      </c>
      <c r="BJ206" s="8">
        <v>58.4467</v>
      </c>
      <c r="BK206" s="8">
        <v>5.3331999999999997</v>
      </c>
      <c r="BL206" s="8">
        <v>125.6825</v>
      </c>
      <c r="BM206" s="8">
        <v>1.4634</v>
      </c>
      <c r="BN206" s="8">
        <v>17.765599999999999</v>
      </c>
      <c r="BO206" s="8">
        <v>13.434699999999999</v>
      </c>
      <c r="BP206" s="8">
        <v>65.721299999999999</v>
      </c>
      <c r="BQ206" s="8">
        <v>3.0615999999999999</v>
      </c>
      <c r="BV206" s="8">
        <v>4.5983999999999998</v>
      </c>
      <c r="BW206" s="8">
        <v>32.8934</v>
      </c>
      <c r="BX206" s="8">
        <v>35.954500000000003</v>
      </c>
      <c r="BY206" s="8">
        <v>9.8882999999999992</v>
      </c>
      <c r="BZ206" s="8">
        <v>13.8536</v>
      </c>
      <c r="CA206" s="8">
        <v>5.5522</v>
      </c>
      <c r="CB206" s="8">
        <v>48.621299999999998</v>
      </c>
      <c r="CC206" s="8">
        <v>-6.9943999999999997</v>
      </c>
      <c r="CD206" s="8">
        <v>13.454499999999999</v>
      </c>
      <c r="CE206" s="8">
        <v>15.456200000000001</v>
      </c>
      <c r="CF206" s="8">
        <v>48.216999999999999</v>
      </c>
      <c r="CG206" s="8">
        <v>5.0913000000000004</v>
      </c>
      <c r="CH206" s="8">
        <v>6.5248999999999997</v>
      </c>
      <c r="CI206" s="8">
        <v>5.8823999999999996</v>
      </c>
      <c r="CJ206" s="8">
        <v>24.947299999999998</v>
      </c>
      <c r="CK206" s="8">
        <v>-8.9741999999999997</v>
      </c>
      <c r="DF206" s="8">
        <v>7.9534000000000002</v>
      </c>
      <c r="DG206" s="8">
        <v>19.099900000000002</v>
      </c>
      <c r="DH206" s="8">
        <v>39.406100000000002</v>
      </c>
      <c r="DI206" s="8">
        <v>4.5242000000000004</v>
      </c>
      <c r="DV206" s="8">
        <v>7.4984000000000002</v>
      </c>
      <c r="DW206" s="8">
        <v>12.9139</v>
      </c>
      <c r="DX206" s="8">
        <v>53.929699999999997</v>
      </c>
      <c r="DY206" s="8">
        <v>-4.9589999999999996</v>
      </c>
      <c r="DZ206" s="8">
        <v>69.995800000000003</v>
      </c>
      <c r="EA206" s="8">
        <v>4.1425000000000001</v>
      </c>
      <c r="EB206" s="8">
        <v>105.4571</v>
      </c>
      <c r="EC206" s="8">
        <v>-4.4074</v>
      </c>
      <c r="ED206" s="8">
        <v>11.5587</v>
      </c>
      <c r="EE206" s="8">
        <v>29.557600000000001</v>
      </c>
      <c r="EF206" s="8">
        <v>83.982399999999998</v>
      </c>
      <c r="EG206" s="8">
        <v>17.852699999999999</v>
      </c>
      <c r="FN206" s="8">
        <v>29.242599999999999</v>
      </c>
      <c r="FO206" s="8">
        <v>45.674799999999998</v>
      </c>
      <c r="FP206" s="8">
        <v>66.679699999999997</v>
      </c>
      <c r="FQ206" s="8">
        <v>36.487000000000002</v>
      </c>
      <c r="FR206" s="8">
        <v>8.3783999999999992</v>
      </c>
      <c r="FT206" s="8">
        <v>33.990400000000001</v>
      </c>
      <c r="FV206" s="8">
        <v>7.2485999999999997</v>
      </c>
      <c r="FW206" s="8">
        <v>7.3784999999999998</v>
      </c>
      <c r="FX206" s="8">
        <v>46.7761</v>
      </c>
      <c r="FY206" s="8">
        <v>-5.8293999999999997</v>
      </c>
      <c r="HB206" s="8">
        <v>14.135300000000001</v>
      </c>
      <c r="HC206" s="8">
        <v>16.4908</v>
      </c>
      <c r="HD206" s="8">
        <v>58.065399999999997</v>
      </c>
      <c r="HE206" s="8">
        <v>5.1528999999999998</v>
      </c>
      <c r="HZ206" s="8">
        <v>19.876200000000001</v>
      </c>
      <c r="IA206" s="8">
        <v>17.565300000000001</v>
      </c>
      <c r="IB206" s="8">
        <v>71.836299999999994</v>
      </c>
      <c r="IC206" s="8">
        <v>10.0307</v>
      </c>
      <c r="ID206" s="8">
        <v>16.5045</v>
      </c>
      <c r="IE206" s="8">
        <v>13.4221</v>
      </c>
      <c r="IF206" s="8">
        <v>61.605899999999998</v>
      </c>
      <c r="IG206" s="8">
        <v>2.0226000000000002</v>
      </c>
      <c r="IL206" s="8">
        <v>2.5547</v>
      </c>
      <c r="IM206" s="8">
        <v>1.4652000000000001</v>
      </c>
      <c r="IN206" s="8">
        <v>60.584600000000002</v>
      </c>
      <c r="IO206" s="8">
        <v>-8.9627999999999997</v>
      </c>
    </row>
    <row r="207" spans="1:249" x14ac:dyDescent="0.25">
      <c r="A207" s="7">
        <v>28398</v>
      </c>
      <c r="R207" s="8">
        <v>7.9805999999999999</v>
      </c>
      <c r="S207" s="8">
        <v>8.7955000000000005</v>
      </c>
      <c r="T207" s="8">
        <v>37.411499999999997</v>
      </c>
      <c r="U207" s="8">
        <v>-3.9415</v>
      </c>
      <c r="V207" s="8">
        <v>19.510100000000001</v>
      </c>
      <c r="W207" s="8">
        <v>16.1084</v>
      </c>
      <c r="X207" s="8">
        <v>52.85</v>
      </c>
      <c r="Y207" s="8">
        <v>8.5574999999999992</v>
      </c>
      <c r="AH207" s="8">
        <v>14.044700000000001</v>
      </c>
      <c r="AI207" s="8">
        <v>4.6569000000000003</v>
      </c>
      <c r="AJ207" s="8">
        <v>48.11</v>
      </c>
      <c r="AK207" s="8">
        <v>-3.4487999999999999</v>
      </c>
      <c r="AL207" s="8">
        <v>36.388199999999998</v>
      </c>
      <c r="AM207" s="8">
        <v>6.1942000000000004</v>
      </c>
      <c r="AN207" s="8">
        <v>72.905900000000003</v>
      </c>
      <c r="AO207" s="8">
        <v>4.6401000000000003</v>
      </c>
      <c r="BJ207" s="8">
        <v>59.329099999999997</v>
      </c>
      <c r="BK207" s="8">
        <v>6.1798000000000002</v>
      </c>
      <c r="BL207" s="8">
        <v>127.196</v>
      </c>
      <c r="BM207" s="8">
        <v>2.2374000000000001</v>
      </c>
      <c r="BN207" s="8">
        <v>18.432500000000001</v>
      </c>
      <c r="BO207" s="8">
        <v>15.353999999999999</v>
      </c>
      <c r="BP207" s="8">
        <v>66.536900000000003</v>
      </c>
      <c r="BQ207" s="8">
        <v>3.8691</v>
      </c>
      <c r="BV207" s="8">
        <v>4.9707999999999997</v>
      </c>
      <c r="BW207" s="8">
        <v>36.715000000000003</v>
      </c>
      <c r="BX207" s="8">
        <v>35.895699999999998</v>
      </c>
      <c r="BY207" s="8">
        <v>7.4470999999999998</v>
      </c>
      <c r="BZ207" s="8">
        <v>13.7387</v>
      </c>
      <c r="CA207" s="8">
        <v>2.1194999999999999</v>
      </c>
      <c r="CB207" s="8">
        <v>46.863700000000001</v>
      </c>
      <c r="CC207" s="8">
        <v>-9.6135000000000002</v>
      </c>
      <c r="CD207" s="8">
        <v>14.1717</v>
      </c>
      <c r="CE207" s="8">
        <v>14.9087</v>
      </c>
      <c r="CF207" s="8">
        <v>49.593600000000002</v>
      </c>
      <c r="CG207" s="8">
        <v>4.4718999999999998</v>
      </c>
      <c r="CH207" s="8">
        <v>6.7061999999999999</v>
      </c>
      <c r="CI207" s="8">
        <v>6.7308000000000003</v>
      </c>
      <c r="CJ207" s="8">
        <v>25.191400000000002</v>
      </c>
      <c r="CK207" s="8">
        <v>-7.7491000000000003</v>
      </c>
      <c r="DF207" s="8">
        <v>8.8061000000000007</v>
      </c>
      <c r="DG207" s="8">
        <v>25</v>
      </c>
      <c r="DH207" s="8">
        <v>43.1648</v>
      </c>
      <c r="DI207" s="8">
        <v>10.1457</v>
      </c>
      <c r="DV207" s="8">
        <v>7.6193999999999997</v>
      </c>
      <c r="DW207" s="8">
        <v>9.6518999999999995</v>
      </c>
      <c r="DX207" s="8">
        <v>53.449199999999998</v>
      </c>
      <c r="DY207" s="8">
        <v>-7.4149000000000003</v>
      </c>
      <c r="DZ207" s="8">
        <v>70.769300000000001</v>
      </c>
      <c r="EA207" s="8">
        <v>4.3971999999999998</v>
      </c>
      <c r="EB207" s="8">
        <v>106.1726</v>
      </c>
      <c r="EC207" s="8">
        <v>-3.3115000000000001</v>
      </c>
      <c r="ED207" s="8">
        <v>12.8498</v>
      </c>
      <c r="EE207" s="8">
        <v>33.346800000000002</v>
      </c>
      <c r="EF207" s="8">
        <v>90.404899999999998</v>
      </c>
      <c r="EG207" s="8">
        <v>21.855</v>
      </c>
      <c r="FN207" s="8">
        <v>29.481999999999999</v>
      </c>
      <c r="FO207" s="8">
        <v>37.815300000000001</v>
      </c>
      <c r="FP207" s="8">
        <v>66.815299999999993</v>
      </c>
      <c r="FQ207" s="8">
        <v>29.3581</v>
      </c>
      <c r="FR207" s="8">
        <v>8.4536999999999995</v>
      </c>
      <c r="FT207" s="8">
        <v>33.508600000000001</v>
      </c>
      <c r="FV207" s="8">
        <v>7.2889999999999997</v>
      </c>
      <c r="FW207" s="8">
        <v>6.8883999999999999</v>
      </c>
      <c r="FX207" s="8">
        <v>45.427399999999999</v>
      </c>
      <c r="FY207" s="8">
        <v>-6.5979999999999999</v>
      </c>
      <c r="HB207" s="8">
        <v>14.5227</v>
      </c>
      <c r="HC207" s="8">
        <v>13.328099999999999</v>
      </c>
      <c r="HD207" s="8">
        <v>57.723100000000002</v>
      </c>
      <c r="HE207" s="8">
        <v>0.372</v>
      </c>
      <c r="HZ207" s="8">
        <v>20.604299999999999</v>
      </c>
      <c r="IA207" s="8">
        <v>17.0808</v>
      </c>
      <c r="IB207" s="8">
        <v>73.413200000000003</v>
      </c>
      <c r="IC207" s="8">
        <v>9.7472999999999992</v>
      </c>
      <c r="ID207" s="8">
        <v>17.102599999999999</v>
      </c>
      <c r="IE207" s="8">
        <v>13.254799999999999</v>
      </c>
      <c r="IF207" s="8">
        <v>62.456699999999998</v>
      </c>
      <c r="IG207" s="8">
        <v>1.5502</v>
      </c>
      <c r="IL207" s="8">
        <v>2.5547</v>
      </c>
      <c r="IM207" s="8">
        <v>1.4652000000000001</v>
      </c>
      <c r="IN207" s="8">
        <v>59.348399999999998</v>
      </c>
      <c r="IO207" s="8">
        <v>-8.0593000000000004</v>
      </c>
    </row>
    <row r="208" spans="1:249" x14ac:dyDescent="0.25">
      <c r="A208" s="7">
        <v>28490</v>
      </c>
      <c r="R208" s="8">
        <v>8.1267999999999994</v>
      </c>
      <c r="S208" s="8">
        <v>7.3017000000000003</v>
      </c>
      <c r="T208" s="8">
        <v>37.189799999999998</v>
      </c>
      <c r="U208" s="8">
        <v>-1.8956</v>
      </c>
      <c r="V208" s="8">
        <v>20.481100000000001</v>
      </c>
      <c r="W208" s="8">
        <v>18.0535</v>
      </c>
      <c r="X208" s="8">
        <v>54.840499999999999</v>
      </c>
      <c r="Y208" s="8">
        <v>10.907</v>
      </c>
      <c r="AH208" s="8">
        <v>14.444699999999999</v>
      </c>
      <c r="AI208" s="8">
        <v>3.7713000000000001</v>
      </c>
      <c r="AJ208" s="8">
        <v>48.481900000000003</v>
      </c>
      <c r="AK208" s="8">
        <v>-4.9012000000000002</v>
      </c>
      <c r="AL208" s="8">
        <v>36.2714</v>
      </c>
      <c r="AM208" s="8">
        <v>2.7143999999999999</v>
      </c>
      <c r="AN208" s="8">
        <v>72.498000000000005</v>
      </c>
      <c r="AO208" s="8">
        <v>1.3743000000000001</v>
      </c>
      <c r="BJ208" s="8">
        <v>60.0702</v>
      </c>
      <c r="BK208" s="8">
        <v>6.032</v>
      </c>
      <c r="BL208" s="8">
        <v>128.39830000000001</v>
      </c>
      <c r="BM208" s="8">
        <v>2.4781</v>
      </c>
      <c r="BN208" s="8">
        <v>19.377400000000002</v>
      </c>
      <c r="BO208" s="8">
        <v>16.4361</v>
      </c>
      <c r="BP208" s="8">
        <v>66.546499999999995</v>
      </c>
      <c r="BQ208" s="8">
        <v>3.5722</v>
      </c>
      <c r="BV208" s="8">
        <v>5.4169</v>
      </c>
      <c r="BW208" s="8">
        <v>43.843299999999999</v>
      </c>
      <c r="BX208" s="8">
        <v>37.466299999999997</v>
      </c>
      <c r="BY208" s="8">
        <v>13.234400000000001</v>
      </c>
      <c r="BZ208" s="8">
        <v>13.7387</v>
      </c>
      <c r="CA208" s="8">
        <v>0.93100000000000005</v>
      </c>
      <c r="CB208" s="8">
        <v>46.1509</v>
      </c>
      <c r="CC208" s="8">
        <v>-9.7258999999999993</v>
      </c>
      <c r="CD208" s="8">
        <v>14.4635</v>
      </c>
      <c r="CE208" s="8">
        <v>14.4129</v>
      </c>
      <c r="CF208" s="8">
        <v>49.6723</v>
      </c>
      <c r="CG208" s="8">
        <v>4.7728000000000002</v>
      </c>
      <c r="CH208" s="8">
        <v>6.9478</v>
      </c>
      <c r="CI208" s="8">
        <v>8.4906000000000006</v>
      </c>
      <c r="CJ208" s="8">
        <v>25.760999999999999</v>
      </c>
      <c r="CK208" s="8">
        <v>-3.3426</v>
      </c>
      <c r="DF208" s="8">
        <v>9.0821000000000005</v>
      </c>
      <c r="DG208" s="8">
        <v>16.966699999999999</v>
      </c>
      <c r="DH208" s="8">
        <v>43.751899999999999</v>
      </c>
      <c r="DI208" s="8">
        <v>5.5830000000000002</v>
      </c>
      <c r="DV208" s="8">
        <v>7.7458</v>
      </c>
      <c r="DW208" s="8">
        <v>7.3114999999999997</v>
      </c>
      <c r="DX208" s="8">
        <v>52.577800000000003</v>
      </c>
      <c r="DY208" s="8">
        <v>-6.7355999999999998</v>
      </c>
      <c r="DZ208" s="8">
        <v>71.634600000000006</v>
      </c>
      <c r="EA208" s="8">
        <v>4.5613999999999999</v>
      </c>
      <c r="EB208" s="8">
        <v>106.4602</v>
      </c>
      <c r="EC208" s="8">
        <v>-1.7757000000000001</v>
      </c>
      <c r="ED208" s="8">
        <v>14.1707</v>
      </c>
      <c r="EE208" s="8">
        <v>42.623600000000003</v>
      </c>
      <c r="EF208" s="8">
        <v>98.8078</v>
      </c>
      <c r="EG208" s="8">
        <v>29.0183</v>
      </c>
      <c r="FN208" s="8">
        <v>30.032900000000001</v>
      </c>
      <c r="FO208" s="8">
        <v>30.709399999999999</v>
      </c>
      <c r="FP208" s="8">
        <v>67.308899999999994</v>
      </c>
      <c r="FQ208" s="8">
        <v>24.206</v>
      </c>
      <c r="FR208" s="8">
        <v>8.3724000000000007</v>
      </c>
      <c r="FT208" s="8">
        <v>32.9499</v>
      </c>
      <c r="FV208" s="8">
        <v>7.2769000000000004</v>
      </c>
      <c r="FW208" s="8">
        <v>4.9649999999999999</v>
      </c>
      <c r="FX208" s="8">
        <v>43.793900000000001</v>
      </c>
      <c r="FY208" s="8">
        <v>-8.9802999999999997</v>
      </c>
      <c r="HB208" s="8">
        <v>14.889900000000001</v>
      </c>
      <c r="HC208" s="8">
        <v>16.041</v>
      </c>
      <c r="HD208" s="8">
        <v>57.939</v>
      </c>
      <c r="HE208" s="8">
        <v>3.0535000000000001</v>
      </c>
      <c r="HZ208" s="8">
        <v>21.297599999999999</v>
      </c>
      <c r="IA208" s="8">
        <v>16.5397</v>
      </c>
      <c r="IB208" s="8">
        <v>75.065700000000007</v>
      </c>
      <c r="IC208" s="8">
        <v>9.3186999999999998</v>
      </c>
      <c r="ID208" s="8">
        <v>17.543700000000001</v>
      </c>
      <c r="IE208" s="8">
        <v>13.4472</v>
      </c>
      <c r="IF208" s="8">
        <v>62.8795</v>
      </c>
      <c r="IG208" s="8">
        <v>2.8370000000000002</v>
      </c>
      <c r="IL208" s="8">
        <v>2.5731000000000002</v>
      </c>
      <c r="IM208" s="8">
        <v>2.5735000000000001</v>
      </c>
      <c r="IN208" s="8">
        <v>58.347700000000003</v>
      </c>
      <c r="IO208" s="8">
        <v>-8.0513999999999992</v>
      </c>
    </row>
    <row r="209" spans="1:249" x14ac:dyDescent="0.25">
      <c r="A209" s="7">
        <v>28580</v>
      </c>
      <c r="R209" s="8">
        <v>8.3429000000000002</v>
      </c>
      <c r="S209" s="8">
        <v>7.3620000000000001</v>
      </c>
      <c r="T209" s="8">
        <v>37.641100000000002</v>
      </c>
      <c r="U209" s="8">
        <v>-1.2068000000000001</v>
      </c>
      <c r="V209" s="8">
        <v>20.747399999999999</v>
      </c>
      <c r="W209" s="8">
        <v>14.2418</v>
      </c>
      <c r="X209" s="8">
        <v>54.873600000000003</v>
      </c>
      <c r="Y209" s="8">
        <v>8.1263000000000005</v>
      </c>
      <c r="AH209" s="8">
        <v>14.3947</v>
      </c>
      <c r="AI209" s="8">
        <v>2.4918</v>
      </c>
      <c r="AJ209" s="8">
        <v>47.358800000000002</v>
      </c>
      <c r="AK209" s="8">
        <v>-6.0008999999999997</v>
      </c>
      <c r="AL209" s="8">
        <v>35.880299999999998</v>
      </c>
      <c r="AM209" s="8">
        <v>1.6620999999999999</v>
      </c>
      <c r="AN209" s="8">
        <v>71.566299999999998</v>
      </c>
      <c r="AO209" s="8">
        <v>0.50639999999999996</v>
      </c>
      <c r="BJ209" s="8">
        <v>61.143999999999998</v>
      </c>
      <c r="BK209" s="8">
        <v>6.7929000000000004</v>
      </c>
      <c r="BL209" s="8">
        <v>129.0154</v>
      </c>
      <c r="BM209" s="8">
        <v>3.6814</v>
      </c>
      <c r="BN209" s="8">
        <v>20.0443</v>
      </c>
      <c r="BO209" s="8">
        <v>19.928699999999999</v>
      </c>
      <c r="BP209" s="8">
        <v>67.966700000000003</v>
      </c>
      <c r="BQ209" s="8">
        <v>6.5419</v>
      </c>
      <c r="BV209" s="8">
        <v>5.8876999999999997</v>
      </c>
      <c r="BW209" s="8">
        <v>41.554099999999998</v>
      </c>
      <c r="BX209" s="8">
        <v>39.339599999999997</v>
      </c>
      <c r="BY209" s="8">
        <v>14.6404</v>
      </c>
      <c r="BZ209" s="8">
        <v>14.106999999999999</v>
      </c>
      <c r="CA209" s="8">
        <v>3.9089999999999998</v>
      </c>
      <c r="CB209" s="8">
        <v>46.665900000000001</v>
      </c>
      <c r="CC209" s="8">
        <v>-5.0382999999999996</v>
      </c>
      <c r="CD209" s="8">
        <v>14.6053</v>
      </c>
      <c r="CE209" s="8">
        <v>13.4024</v>
      </c>
      <c r="CF209" s="8">
        <v>49.392499999999998</v>
      </c>
      <c r="CG209" s="8">
        <v>3.8449</v>
      </c>
      <c r="CH209" s="8">
        <v>7.0686</v>
      </c>
      <c r="CI209" s="8">
        <v>10.3774</v>
      </c>
      <c r="CJ209" s="8">
        <v>25.873799999999999</v>
      </c>
      <c r="CK209" s="8">
        <v>1.4341999999999999</v>
      </c>
      <c r="DF209" s="8">
        <v>10.0326</v>
      </c>
      <c r="DG209" s="8">
        <v>30.5593</v>
      </c>
      <c r="DH209" s="8">
        <v>47.653199999999998</v>
      </c>
      <c r="DI209" s="8">
        <v>20.6311</v>
      </c>
      <c r="DV209" s="8">
        <v>7.9602000000000004</v>
      </c>
      <c r="DW209" s="8">
        <v>7.9790999999999999</v>
      </c>
      <c r="DX209" s="8">
        <v>52.6496</v>
      </c>
      <c r="DY209" s="8">
        <v>-4.3342999999999998</v>
      </c>
      <c r="DZ209" s="8">
        <v>72.5</v>
      </c>
      <c r="EA209" s="8">
        <v>4.7222</v>
      </c>
      <c r="EB209" s="8">
        <v>107.1862</v>
      </c>
      <c r="EC209" s="8">
        <v>4.1300000000000003E-2</v>
      </c>
      <c r="ED209" s="8">
        <v>16.317</v>
      </c>
      <c r="EE209" s="8">
        <v>51.490699999999997</v>
      </c>
      <c r="EF209" s="8">
        <v>107.81100000000001</v>
      </c>
      <c r="EG209" s="8">
        <v>33.991799999999998</v>
      </c>
      <c r="FN209" s="8">
        <v>30.762499999999999</v>
      </c>
      <c r="FO209" s="8">
        <v>20.1722</v>
      </c>
      <c r="FP209" s="8">
        <v>68.781300000000002</v>
      </c>
      <c r="FQ209" s="8">
        <v>14.960100000000001</v>
      </c>
      <c r="FR209" s="8">
        <v>8.9717000000000002</v>
      </c>
      <c r="FT209" s="8">
        <v>34.330500000000001</v>
      </c>
      <c r="FV209" s="8">
        <v>7.2889999999999997</v>
      </c>
      <c r="FW209" s="8">
        <v>2.7984</v>
      </c>
      <c r="FX209" s="8">
        <v>43.007100000000001</v>
      </c>
      <c r="FY209" s="8">
        <v>-10.3209</v>
      </c>
      <c r="HB209" s="8">
        <v>15.017899999999999</v>
      </c>
      <c r="HC209" s="8">
        <v>12.5189</v>
      </c>
      <c r="HD209" s="8">
        <v>56.428800000000003</v>
      </c>
      <c r="HE209" s="8">
        <v>-0.89949999999999997</v>
      </c>
      <c r="HZ209" s="8">
        <v>22.099</v>
      </c>
      <c r="IA209" s="8">
        <v>16.1584</v>
      </c>
      <c r="IB209" s="8">
        <v>76.569999999999993</v>
      </c>
      <c r="IC209" s="8">
        <v>8.9600000000000009</v>
      </c>
      <c r="ID209" s="8">
        <v>18.025200000000002</v>
      </c>
      <c r="IE209" s="8">
        <v>13.7394</v>
      </c>
      <c r="IF209" s="8">
        <v>63.4024</v>
      </c>
      <c r="IG209" s="8">
        <v>4.2161</v>
      </c>
      <c r="IL209" s="8">
        <v>2.6008</v>
      </c>
      <c r="IM209" s="8">
        <v>3.2967</v>
      </c>
      <c r="IN209" s="8">
        <v>57.823500000000003</v>
      </c>
      <c r="IO209" s="8">
        <v>-6.6559999999999997</v>
      </c>
    </row>
    <row r="210" spans="1:249" x14ac:dyDescent="0.25">
      <c r="A210" s="7">
        <v>28671</v>
      </c>
      <c r="R210" s="8">
        <v>8.3175000000000008</v>
      </c>
      <c r="S210" s="8">
        <v>4.5545</v>
      </c>
      <c r="T210" s="8">
        <v>36.834600000000002</v>
      </c>
      <c r="U210" s="8">
        <v>-3.1545999999999998</v>
      </c>
      <c r="V210" s="8">
        <v>21.026700000000002</v>
      </c>
      <c r="W210" s="8">
        <v>12.3508</v>
      </c>
      <c r="X210" s="8">
        <v>55.354799999999997</v>
      </c>
      <c r="Y210" s="8">
        <v>7.5743999999999998</v>
      </c>
      <c r="AH210" s="8">
        <v>14.8155</v>
      </c>
      <c r="AI210" s="8">
        <v>5.1138000000000003</v>
      </c>
      <c r="AJ210" s="8">
        <v>47.622199999999999</v>
      </c>
      <c r="AK210" s="8">
        <v>-3.3959000000000001</v>
      </c>
      <c r="AL210" s="8">
        <v>36.776899999999998</v>
      </c>
      <c r="AM210" s="8">
        <v>3.2262</v>
      </c>
      <c r="AN210" s="8">
        <v>73.034499999999994</v>
      </c>
      <c r="AO210" s="8">
        <v>1.8098000000000001</v>
      </c>
      <c r="BJ210" s="8">
        <v>62.553400000000003</v>
      </c>
      <c r="BK210" s="8">
        <v>7.0265000000000004</v>
      </c>
      <c r="BL210" s="8">
        <v>130.76249999999999</v>
      </c>
      <c r="BM210" s="8">
        <v>4.0419999999999998</v>
      </c>
      <c r="BN210" s="8">
        <v>20.850300000000001</v>
      </c>
      <c r="BO210" s="8">
        <v>17.363099999999999</v>
      </c>
      <c r="BP210" s="8">
        <v>69.527699999999996</v>
      </c>
      <c r="BQ210" s="8">
        <v>5.7918000000000003</v>
      </c>
      <c r="BV210" s="8">
        <v>6.3372999999999999</v>
      </c>
      <c r="BW210" s="8">
        <v>37.815100000000001</v>
      </c>
      <c r="BX210" s="8">
        <v>40.579300000000003</v>
      </c>
      <c r="BY210" s="8">
        <v>12.8629</v>
      </c>
      <c r="BZ210" s="8">
        <v>14.376300000000001</v>
      </c>
      <c r="CA210" s="8">
        <v>3.7736000000000001</v>
      </c>
      <c r="CB210" s="8">
        <v>46.537599999999998</v>
      </c>
      <c r="CC210" s="8">
        <v>-4.2855999999999996</v>
      </c>
      <c r="CD210" s="8">
        <v>15.0764</v>
      </c>
      <c r="CE210" s="8">
        <v>12.054500000000001</v>
      </c>
      <c r="CF210" s="8">
        <v>49.578499999999998</v>
      </c>
      <c r="CG210" s="8">
        <v>2.8237000000000001</v>
      </c>
      <c r="CH210" s="8">
        <v>7.4310999999999998</v>
      </c>
      <c r="CI210" s="8">
        <v>13.8889</v>
      </c>
      <c r="CJ210" s="8">
        <v>26.521999999999998</v>
      </c>
      <c r="CK210" s="8">
        <v>6.3121</v>
      </c>
      <c r="DF210" s="8">
        <v>10.623200000000001</v>
      </c>
      <c r="DG210" s="8">
        <v>33.567700000000002</v>
      </c>
      <c r="DH210" s="8">
        <v>49.581099999999999</v>
      </c>
      <c r="DI210" s="8">
        <v>25.821000000000002</v>
      </c>
      <c r="DV210" s="8">
        <v>8.4109999999999996</v>
      </c>
      <c r="DW210" s="8">
        <v>12.1701</v>
      </c>
      <c r="DX210" s="8">
        <v>53.9679</v>
      </c>
      <c r="DY210" s="8">
        <v>7.0800000000000002E-2</v>
      </c>
      <c r="DZ210" s="8">
        <v>73.695300000000003</v>
      </c>
      <c r="EA210" s="8">
        <v>5.2854000000000001</v>
      </c>
      <c r="EB210" s="8">
        <v>106.73439999999999</v>
      </c>
      <c r="EC210" s="8">
        <v>1.2112000000000001</v>
      </c>
      <c r="ED210" s="8">
        <v>18.032900000000001</v>
      </c>
      <c r="EE210" s="8">
        <v>56.011699999999998</v>
      </c>
      <c r="EF210" s="8">
        <v>115.6597</v>
      </c>
      <c r="EG210" s="8">
        <v>37.719000000000001</v>
      </c>
      <c r="FN210" s="8">
        <v>32.586300000000001</v>
      </c>
      <c r="FO210" s="8">
        <v>11.4345</v>
      </c>
      <c r="FP210" s="8">
        <v>71.767099999999999</v>
      </c>
      <c r="FQ210" s="8">
        <v>7.6295999999999999</v>
      </c>
      <c r="FR210" s="8">
        <v>9.1854999999999993</v>
      </c>
      <c r="FT210" s="8">
        <v>34.574100000000001</v>
      </c>
      <c r="FV210" s="8">
        <v>7.3335999999999997</v>
      </c>
      <c r="FW210" s="8">
        <v>1.1732</v>
      </c>
      <c r="FX210" s="8">
        <v>42.1539</v>
      </c>
      <c r="FY210" s="8">
        <v>-9.8815000000000008</v>
      </c>
      <c r="HB210" s="8">
        <v>15.9915</v>
      </c>
      <c r="HC210" s="8">
        <v>13.131600000000001</v>
      </c>
      <c r="HD210" s="8">
        <v>59.204300000000003</v>
      </c>
      <c r="HE210" s="8">
        <v>1.9615</v>
      </c>
      <c r="HZ210" s="8">
        <v>22.8916</v>
      </c>
      <c r="IA210" s="8">
        <v>15.1708</v>
      </c>
      <c r="IB210" s="8">
        <v>77.349900000000005</v>
      </c>
      <c r="IC210" s="8">
        <v>7.6750999999999996</v>
      </c>
      <c r="ID210" s="8">
        <v>18.600100000000001</v>
      </c>
      <c r="IE210" s="8">
        <v>12.697100000000001</v>
      </c>
      <c r="IF210" s="8">
        <v>63.952300000000001</v>
      </c>
      <c r="IG210" s="8">
        <v>3.8087</v>
      </c>
      <c r="IL210" s="8">
        <v>2.61</v>
      </c>
      <c r="IM210" s="8">
        <v>2.1661000000000001</v>
      </c>
      <c r="IN210" s="8">
        <v>56.699800000000003</v>
      </c>
      <c r="IO210" s="8">
        <v>-6.4120999999999997</v>
      </c>
    </row>
    <row r="211" spans="1:249" x14ac:dyDescent="0.25">
      <c r="A211" s="7">
        <v>28763</v>
      </c>
      <c r="R211" s="8">
        <v>8.3588000000000005</v>
      </c>
      <c r="S211" s="8">
        <v>4.7390999999999996</v>
      </c>
      <c r="T211" s="8">
        <v>36.3476</v>
      </c>
      <c r="U211" s="8">
        <v>-2.8437999999999999</v>
      </c>
      <c r="V211" s="8">
        <v>21.928999999999998</v>
      </c>
      <c r="W211" s="8">
        <v>12.398199999999999</v>
      </c>
      <c r="X211" s="8">
        <v>57.125599999999999</v>
      </c>
      <c r="Y211" s="8">
        <v>8.0900999999999996</v>
      </c>
      <c r="AH211" s="8">
        <v>14.7905</v>
      </c>
      <c r="AI211" s="8">
        <v>5.31</v>
      </c>
      <c r="AJ211" s="8">
        <v>46.389499999999998</v>
      </c>
      <c r="AK211" s="8">
        <v>-3.5760999999999998</v>
      </c>
      <c r="AL211" s="8">
        <v>37.414499999999997</v>
      </c>
      <c r="AM211" s="8">
        <v>2.8203</v>
      </c>
      <c r="AN211" s="8">
        <v>74.202600000000004</v>
      </c>
      <c r="AO211" s="8">
        <v>1.7786999999999999</v>
      </c>
      <c r="BJ211" s="8">
        <v>63.817500000000003</v>
      </c>
      <c r="BK211" s="8">
        <v>7.5651999999999999</v>
      </c>
      <c r="BL211" s="8">
        <v>133.4701</v>
      </c>
      <c r="BM211" s="8">
        <v>4.9325999999999999</v>
      </c>
      <c r="BN211" s="8">
        <v>21.374300000000002</v>
      </c>
      <c r="BO211" s="8">
        <v>15.9595</v>
      </c>
      <c r="BP211" s="8">
        <v>70.429000000000002</v>
      </c>
      <c r="BQ211" s="8">
        <v>5.8495999999999997</v>
      </c>
      <c r="BV211" s="8">
        <v>6.5551000000000004</v>
      </c>
      <c r="BW211" s="8">
        <v>31.872800000000002</v>
      </c>
      <c r="BX211" s="8">
        <v>40.097000000000001</v>
      </c>
      <c r="BY211" s="8">
        <v>11.7041</v>
      </c>
      <c r="BZ211" s="8">
        <v>14.1585</v>
      </c>
      <c r="CA211" s="8">
        <v>3.0556000000000001</v>
      </c>
      <c r="CB211" s="8">
        <v>45.243000000000002</v>
      </c>
      <c r="CC211" s="8">
        <v>-3.4584000000000001</v>
      </c>
      <c r="CD211" s="8">
        <v>15.706</v>
      </c>
      <c r="CE211" s="8">
        <v>10.826700000000001</v>
      </c>
      <c r="CF211" s="8">
        <v>50.303199999999997</v>
      </c>
      <c r="CG211" s="8">
        <v>1.4307000000000001</v>
      </c>
      <c r="CH211" s="8">
        <v>7.9145000000000003</v>
      </c>
      <c r="CI211" s="8">
        <v>18.018000000000001</v>
      </c>
      <c r="CJ211" s="8">
        <v>27.813300000000002</v>
      </c>
      <c r="CK211" s="8">
        <v>10.4078</v>
      </c>
      <c r="DF211" s="8">
        <v>11.371</v>
      </c>
      <c r="DG211" s="8">
        <v>29.126999999999999</v>
      </c>
      <c r="DH211" s="8">
        <v>51.500700000000002</v>
      </c>
      <c r="DI211" s="8">
        <v>19.311699999999998</v>
      </c>
      <c r="DV211" s="8">
        <v>8.9442000000000004</v>
      </c>
      <c r="DW211" s="8">
        <v>17.388200000000001</v>
      </c>
      <c r="DX211" s="8">
        <v>56.048699999999997</v>
      </c>
      <c r="DY211" s="8">
        <v>4.8635999999999999</v>
      </c>
      <c r="DZ211" s="8">
        <v>74.903899999999993</v>
      </c>
      <c r="EA211" s="8">
        <v>5.8423999999999996</v>
      </c>
      <c r="EB211" s="8">
        <v>107.66249999999999</v>
      </c>
      <c r="EC211" s="8">
        <v>1.4033</v>
      </c>
      <c r="ED211" s="8">
        <v>19.405999999999999</v>
      </c>
      <c r="EE211" s="8">
        <v>51.021999999999998</v>
      </c>
      <c r="EF211" s="8">
        <v>119.13209999999999</v>
      </c>
      <c r="EG211" s="8">
        <v>31.776199999999999</v>
      </c>
      <c r="FN211" s="8">
        <v>30.241900000000001</v>
      </c>
      <c r="FO211" s="8">
        <v>2.5777000000000001</v>
      </c>
      <c r="FP211" s="8">
        <v>65.760499999999993</v>
      </c>
      <c r="FQ211" s="8">
        <v>-1.5787</v>
      </c>
      <c r="FR211" s="8">
        <v>9.3300999999999998</v>
      </c>
      <c r="FT211" s="8">
        <v>34.369</v>
      </c>
      <c r="FV211" s="8">
        <v>7.4024000000000001</v>
      </c>
      <c r="FW211" s="8">
        <v>1.5556000000000001</v>
      </c>
      <c r="FX211" s="8">
        <v>41.518599999999999</v>
      </c>
      <c r="FY211" s="8">
        <v>-8.6044999999999998</v>
      </c>
      <c r="HB211" s="8">
        <v>16.759599999999999</v>
      </c>
      <c r="HC211" s="8">
        <v>15.4025</v>
      </c>
      <c r="HD211" s="8">
        <v>61.520800000000001</v>
      </c>
      <c r="HE211" s="8">
        <v>6.5792000000000002</v>
      </c>
      <c r="HZ211" s="8">
        <v>23.7532</v>
      </c>
      <c r="IA211" s="8">
        <v>15.282299999999999</v>
      </c>
      <c r="IB211" s="8">
        <v>78.398200000000003</v>
      </c>
      <c r="IC211" s="8">
        <v>6.7901999999999996</v>
      </c>
      <c r="ID211" s="8">
        <v>19.156400000000001</v>
      </c>
      <c r="IE211" s="8">
        <v>12.008699999999999</v>
      </c>
      <c r="IF211" s="8">
        <v>64.693799999999996</v>
      </c>
      <c r="IG211" s="8">
        <v>3.5817999999999999</v>
      </c>
      <c r="IL211" s="8">
        <v>2.6652999999999998</v>
      </c>
      <c r="IM211" s="8">
        <v>4.3320999999999996</v>
      </c>
      <c r="IN211" s="8">
        <v>55.1648</v>
      </c>
      <c r="IO211" s="8">
        <v>-7.0491999999999999</v>
      </c>
    </row>
    <row r="212" spans="1:249" x14ac:dyDescent="0.25">
      <c r="A212" s="7">
        <v>28855</v>
      </c>
      <c r="R212" s="8">
        <v>8.4510000000000005</v>
      </c>
      <c r="S212" s="8">
        <v>3.9889999999999999</v>
      </c>
      <c r="T212" s="8">
        <v>35.935400000000001</v>
      </c>
      <c r="U212" s="8">
        <v>-3.3730000000000002</v>
      </c>
      <c r="V212" s="8">
        <v>22.143799999999999</v>
      </c>
      <c r="W212" s="8">
        <v>8.1182999999999996</v>
      </c>
      <c r="X212" s="8">
        <v>57.092799999999997</v>
      </c>
      <c r="Y212" s="8">
        <v>4.1069000000000004</v>
      </c>
      <c r="AH212" s="8">
        <v>15.490399999999999</v>
      </c>
      <c r="AI212" s="8">
        <v>7.2397</v>
      </c>
      <c r="AJ212" s="8">
        <v>47.770099999999999</v>
      </c>
      <c r="AK212" s="8">
        <v>-1.4681999999999999</v>
      </c>
      <c r="AL212" s="8">
        <v>38.558300000000003</v>
      </c>
      <c r="AM212" s="8">
        <v>6.3047000000000004</v>
      </c>
      <c r="AN212" s="8">
        <v>76.617699999999999</v>
      </c>
      <c r="AO212" s="8">
        <v>5.6825000000000001</v>
      </c>
      <c r="BJ212" s="8">
        <v>64.770300000000006</v>
      </c>
      <c r="BK212" s="8">
        <v>7.8243</v>
      </c>
      <c r="BL212" s="8">
        <v>135.06630000000001</v>
      </c>
      <c r="BM212" s="8">
        <v>5.1932</v>
      </c>
      <c r="BN212" s="8">
        <v>21.584700000000002</v>
      </c>
      <c r="BO212" s="8">
        <v>11.3911</v>
      </c>
      <c r="BP212" s="8">
        <v>69.113500000000002</v>
      </c>
      <c r="BQ212" s="8">
        <v>3.8574999999999999</v>
      </c>
      <c r="BV212" s="8">
        <v>6.6254</v>
      </c>
      <c r="BW212" s="8">
        <v>22.308700000000002</v>
      </c>
      <c r="BX212" s="8">
        <v>39.418999999999997</v>
      </c>
      <c r="BY212" s="8">
        <v>5.2119999999999997</v>
      </c>
      <c r="BZ212" s="8">
        <v>14.3169</v>
      </c>
      <c r="CA212" s="8">
        <v>4.2087000000000003</v>
      </c>
      <c r="CB212" s="8">
        <v>45.055399999999999</v>
      </c>
      <c r="CC212" s="8">
        <v>-2.3738000000000001</v>
      </c>
      <c r="CD212" s="8">
        <v>15.981199999999999</v>
      </c>
      <c r="CE212" s="8">
        <v>10.492900000000001</v>
      </c>
      <c r="CF212" s="8">
        <v>50.127299999999998</v>
      </c>
      <c r="CG212" s="8">
        <v>0.91600000000000004</v>
      </c>
      <c r="CH212" s="8">
        <v>8.5185999999999993</v>
      </c>
      <c r="CI212" s="8">
        <v>22.608699999999999</v>
      </c>
      <c r="CJ212" s="8">
        <v>29.483799999999999</v>
      </c>
      <c r="CK212" s="8">
        <v>14.4513</v>
      </c>
      <c r="DF212" s="8">
        <v>11.3431</v>
      </c>
      <c r="DG212" s="8">
        <v>24.894200000000001</v>
      </c>
      <c r="DH212" s="8">
        <v>50.627400000000002</v>
      </c>
      <c r="DI212" s="8">
        <v>15.714700000000001</v>
      </c>
      <c r="DV212" s="8">
        <v>9.4004999999999992</v>
      </c>
      <c r="DW212" s="8">
        <v>21.3627</v>
      </c>
      <c r="DX212" s="8">
        <v>57.186700000000002</v>
      </c>
      <c r="DY212" s="8">
        <v>8.7659000000000002</v>
      </c>
      <c r="DZ212" s="8">
        <v>76.442300000000003</v>
      </c>
      <c r="EA212" s="8">
        <v>6.7114000000000003</v>
      </c>
      <c r="EB212" s="8">
        <v>109.54170000000001</v>
      </c>
      <c r="EC212" s="8">
        <v>2.8944999999999999</v>
      </c>
      <c r="ED212" s="8">
        <v>19.773399999999999</v>
      </c>
      <c r="EE212" s="8">
        <v>39.536799999999999</v>
      </c>
      <c r="EF212" s="8">
        <v>118.09990000000001</v>
      </c>
      <c r="EG212" s="8">
        <v>19.524899999999999</v>
      </c>
      <c r="FN212" s="8">
        <v>30.279900000000001</v>
      </c>
      <c r="FO212" s="8">
        <v>0.82240000000000002</v>
      </c>
      <c r="FP212" s="8">
        <v>65.228800000000007</v>
      </c>
      <c r="FQ212" s="8">
        <v>-3.0903</v>
      </c>
      <c r="FR212" s="8">
        <v>9.5770999999999997</v>
      </c>
      <c r="FT212" s="8">
        <v>34.860399999999998</v>
      </c>
      <c r="FV212" s="8">
        <v>7.4874999999999998</v>
      </c>
      <c r="FW212" s="8">
        <v>2.8936999999999999</v>
      </c>
      <c r="FX212" s="8">
        <v>40.927599999999998</v>
      </c>
      <c r="FY212" s="8">
        <v>-6.5450999999999997</v>
      </c>
      <c r="HB212" s="8">
        <v>16.725899999999999</v>
      </c>
      <c r="HC212" s="8">
        <v>12.330299999999999</v>
      </c>
      <c r="HD212" s="8">
        <v>60.54</v>
      </c>
      <c r="HE212" s="8">
        <v>4.4890999999999996</v>
      </c>
      <c r="HZ212" s="8">
        <v>24.573399999999999</v>
      </c>
      <c r="IA212" s="8">
        <v>15.380699999999999</v>
      </c>
      <c r="IB212" s="8">
        <v>79.500799999999998</v>
      </c>
      <c r="IC212" s="8">
        <v>5.9082999999999997</v>
      </c>
      <c r="ID212" s="8">
        <v>19.709299999999999</v>
      </c>
      <c r="IE212" s="8">
        <v>12.343999999999999</v>
      </c>
      <c r="IF212" s="8">
        <v>65.436800000000005</v>
      </c>
      <c r="IG212" s="8">
        <v>4.0670000000000002</v>
      </c>
      <c r="IL212" s="8">
        <v>2.7576000000000001</v>
      </c>
      <c r="IM212" s="8">
        <v>7.1684999999999999</v>
      </c>
      <c r="IN212" s="8">
        <v>55.656700000000001</v>
      </c>
      <c r="IO212" s="8">
        <v>-4.6120000000000001</v>
      </c>
    </row>
    <row r="213" spans="1:249" x14ac:dyDescent="0.25">
      <c r="A213" s="7">
        <v>28945</v>
      </c>
      <c r="R213" s="8">
        <v>8.9055</v>
      </c>
      <c r="S213" s="8">
        <v>6.7428999999999997</v>
      </c>
      <c r="T213" s="8">
        <v>37.209400000000002</v>
      </c>
      <c r="U213" s="8">
        <v>-1.1468</v>
      </c>
      <c r="V213" s="8">
        <v>22.831199999999999</v>
      </c>
      <c r="W213" s="8">
        <v>10.0435</v>
      </c>
      <c r="X213" s="8">
        <v>58.1496</v>
      </c>
      <c r="Y213" s="8">
        <v>5.97</v>
      </c>
      <c r="AH213" s="8">
        <v>16.0154</v>
      </c>
      <c r="AI213" s="8">
        <v>11.259</v>
      </c>
      <c r="AJ213" s="8">
        <v>48.3645</v>
      </c>
      <c r="AK213" s="8">
        <v>2.1236999999999999</v>
      </c>
      <c r="AL213" s="8">
        <v>39.051600000000001</v>
      </c>
      <c r="AM213" s="8">
        <v>8.8384999999999998</v>
      </c>
      <c r="AN213" s="8">
        <v>76.465100000000007</v>
      </c>
      <c r="AO213" s="8">
        <v>6.8452000000000002</v>
      </c>
      <c r="BJ213" s="8">
        <v>66.0535</v>
      </c>
      <c r="BK213" s="8">
        <v>8.0295000000000005</v>
      </c>
      <c r="BL213" s="8">
        <v>135.4289</v>
      </c>
      <c r="BM213" s="8">
        <v>4.9710999999999999</v>
      </c>
      <c r="BN213" s="8">
        <v>22.108699999999999</v>
      </c>
      <c r="BO213" s="8">
        <v>10.299099999999999</v>
      </c>
      <c r="BP213" s="8">
        <v>70.121899999999997</v>
      </c>
      <c r="BQ213" s="8">
        <v>3.1709999999999998</v>
      </c>
      <c r="BV213" s="8">
        <v>6.6464999999999996</v>
      </c>
      <c r="BW213" s="8">
        <v>12.8878</v>
      </c>
      <c r="BX213" s="8">
        <v>38.144500000000001</v>
      </c>
      <c r="BY213" s="8">
        <v>-3.0379999999999998</v>
      </c>
      <c r="BZ213" s="8">
        <v>14.491199999999999</v>
      </c>
      <c r="CA213" s="8">
        <v>2.7231999999999998</v>
      </c>
      <c r="CB213" s="8">
        <v>44.753399999999999</v>
      </c>
      <c r="CC213" s="8">
        <v>-4.0980999999999996</v>
      </c>
      <c r="CD213" s="8">
        <v>16.202200000000001</v>
      </c>
      <c r="CE213" s="8">
        <v>10.9335</v>
      </c>
      <c r="CF213" s="8">
        <v>49.752400000000002</v>
      </c>
      <c r="CG213" s="8">
        <v>0.72870000000000001</v>
      </c>
      <c r="CH213" s="8">
        <v>8.9414999999999996</v>
      </c>
      <c r="CI213" s="8">
        <v>26.495699999999999</v>
      </c>
      <c r="CJ213" s="8">
        <v>30.2761</v>
      </c>
      <c r="CK213" s="8">
        <v>17.014800000000001</v>
      </c>
      <c r="DF213" s="8">
        <v>12.1782</v>
      </c>
      <c r="DG213" s="8">
        <v>21.386299999999999</v>
      </c>
      <c r="DH213" s="8">
        <v>52.183700000000002</v>
      </c>
      <c r="DI213" s="8">
        <v>9.5070999999999994</v>
      </c>
      <c r="DV213" s="8">
        <v>9.7963000000000005</v>
      </c>
      <c r="DW213" s="8">
        <v>23.066299999999998</v>
      </c>
      <c r="DX213" s="8">
        <v>57.38</v>
      </c>
      <c r="DY213" s="8">
        <v>8.9846000000000004</v>
      </c>
      <c r="DZ213" s="8">
        <v>77.980800000000002</v>
      </c>
      <c r="EA213" s="8">
        <v>7.5597000000000003</v>
      </c>
      <c r="EB213" s="8">
        <v>111.91540000000001</v>
      </c>
      <c r="EC213" s="8">
        <v>4.4120999999999997</v>
      </c>
      <c r="ED213" s="8">
        <v>20.4754</v>
      </c>
      <c r="EE213" s="8">
        <v>25.485299999999999</v>
      </c>
      <c r="EF213" s="8">
        <v>117.26779999999999</v>
      </c>
      <c r="EG213" s="8">
        <v>8.7716999999999992</v>
      </c>
      <c r="FN213" s="8">
        <v>29.793500000000002</v>
      </c>
      <c r="FO213" s="8">
        <v>-3.1497000000000002</v>
      </c>
      <c r="FP213" s="8">
        <v>63.910499999999999</v>
      </c>
      <c r="FQ213" s="8">
        <v>-7.0815000000000001</v>
      </c>
      <c r="FR213" s="8">
        <v>9.8811999999999998</v>
      </c>
      <c r="FT213" s="8">
        <v>35.826000000000001</v>
      </c>
      <c r="FV213" s="8">
        <v>7.6292</v>
      </c>
      <c r="FW213" s="8">
        <v>4.6666999999999996</v>
      </c>
      <c r="FX213" s="8">
        <v>40.776299999999999</v>
      </c>
      <c r="FY213" s="8">
        <v>-5.1871</v>
      </c>
      <c r="HB213" s="8">
        <v>16.907800000000002</v>
      </c>
      <c r="HC213" s="8">
        <v>12.584099999999999</v>
      </c>
      <c r="HD213" s="8">
        <v>60.025199999999998</v>
      </c>
      <c r="HE213" s="8">
        <v>6.3734999999999999</v>
      </c>
      <c r="HZ213" s="8">
        <v>25.5778</v>
      </c>
      <c r="IA213" s="8">
        <v>15.7418</v>
      </c>
      <c r="IB213" s="8">
        <v>80.753399999999999</v>
      </c>
      <c r="IC213" s="8">
        <v>5.4635999999999996</v>
      </c>
      <c r="ID213" s="8">
        <v>20.581199999999999</v>
      </c>
      <c r="IE213" s="8">
        <v>14.180099999999999</v>
      </c>
      <c r="IF213" s="8">
        <v>66.704999999999998</v>
      </c>
      <c r="IG213" s="8">
        <v>5.2088999999999999</v>
      </c>
      <c r="IL213" s="8">
        <v>2.8220999999999998</v>
      </c>
      <c r="IM213" s="8">
        <v>8.5106000000000002</v>
      </c>
      <c r="IN213" s="8">
        <v>55.773299999999999</v>
      </c>
      <c r="IO213" s="8">
        <v>-3.5455999999999999</v>
      </c>
    </row>
    <row r="214" spans="1:249" x14ac:dyDescent="0.25">
      <c r="A214" s="7">
        <v>29036</v>
      </c>
      <c r="R214" s="8">
        <v>9.4648000000000003</v>
      </c>
      <c r="S214" s="8">
        <v>13.7944</v>
      </c>
      <c r="T214" s="8">
        <v>38.541200000000003</v>
      </c>
      <c r="U214" s="8">
        <v>4.633</v>
      </c>
      <c r="V214" s="8">
        <v>23.007400000000001</v>
      </c>
      <c r="W214" s="8">
        <v>9.4197000000000006</v>
      </c>
      <c r="X214" s="8">
        <v>58.1676</v>
      </c>
      <c r="Y214" s="8">
        <v>5.0814000000000004</v>
      </c>
      <c r="AH214" s="8">
        <v>16.365400000000001</v>
      </c>
      <c r="AI214" s="8">
        <v>10.4612</v>
      </c>
      <c r="AJ214" s="8">
        <v>48.091299999999997</v>
      </c>
      <c r="AK214" s="8">
        <v>0.98509999999999998</v>
      </c>
      <c r="AL214" s="8">
        <v>39.063000000000002</v>
      </c>
      <c r="AM214" s="8">
        <v>6.2161</v>
      </c>
      <c r="AN214" s="8">
        <v>75.212800000000001</v>
      </c>
      <c r="AO214" s="8">
        <v>2.9824999999999999</v>
      </c>
      <c r="BJ214" s="8">
        <v>68.433700000000002</v>
      </c>
      <c r="BK214" s="8">
        <v>9.4002999999999997</v>
      </c>
      <c r="BL214" s="8">
        <v>138.51429999999999</v>
      </c>
      <c r="BM214" s="8">
        <v>5.9280999999999997</v>
      </c>
      <c r="BN214" s="8">
        <v>23.125</v>
      </c>
      <c r="BO214" s="8">
        <v>10.9101</v>
      </c>
      <c r="BP214" s="8">
        <v>71.486800000000002</v>
      </c>
      <c r="BQ214" s="8">
        <v>2.8176999999999999</v>
      </c>
      <c r="BV214" s="8">
        <v>6.6394000000000002</v>
      </c>
      <c r="BW214" s="8">
        <v>4.7671999999999999</v>
      </c>
      <c r="BX214" s="8">
        <v>36.789099999999998</v>
      </c>
      <c r="BY214" s="8">
        <v>-9.3402999999999992</v>
      </c>
      <c r="BZ214" s="8">
        <v>14.6813</v>
      </c>
      <c r="CA214" s="8">
        <v>2.1212</v>
      </c>
      <c r="CB214" s="8">
        <v>44.353900000000003</v>
      </c>
      <c r="CC214" s="8">
        <v>-4.6923000000000004</v>
      </c>
      <c r="CD214" s="8">
        <v>16.8734</v>
      </c>
      <c r="CE214" s="8">
        <v>11.9192</v>
      </c>
      <c r="CF214" s="8">
        <v>50.3949</v>
      </c>
      <c r="CG214" s="8">
        <v>1.6467000000000001</v>
      </c>
      <c r="CH214" s="8">
        <v>9.6664999999999992</v>
      </c>
      <c r="CI214" s="8">
        <v>30.081299999999999</v>
      </c>
      <c r="CJ214" s="8">
        <v>31.729600000000001</v>
      </c>
      <c r="CK214" s="8">
        <v>19.635000000000002</v>
      </c>
      <c r="DF214" s="8">
        <v>13.272</v>
      </c>
      <c r="DG214" s="8">
        <v>24.934200000000001</v>
      </c>
      <c r="DH214" s="8">
        <v>55.108800000000002</v>
      </c>
      <c r="DI214" s="8">
        <v>11.1487</v>
      </c>
      <c r="DV214" s="8">
        <v>10.1372</v>
      </c>
      <c r="DW214" s="8">
        <v>20.5229</v>
      </c>
      <c r="DX214" s="8">
        <v>57.2605</v>
      </c>
      <c r="DY214" s="8">
        <v>6.1010999999999997</v>
      </c>
      <c r="DZ214" s="8">
        <v>80.180099999999996</v>
      </c>
      <c r="EA214" s="8">
        <v>8.7995000000000001</v>
      </c>
      <c r="EB214" s="8">
        <v>112.4063</v>
      </c>
      <c r="EC214" s="8">
        <v>5.3140000000000001</v>
      </c>
      <c r="ED214" s="8">
        <v>21.8962</v>
      </c>
      <c r="EE214" s="8">
        <v>21.4236</v>
      </c>
      <c r="EF214" s="8">
        <v>116.7957</v>
      </c>
      <c r="EG214" s="8">
        <v>0.98219999999999996</v>
      </c>
      <c r="FN214" s="8">
        <v>29.991099999999999</v>
      </c>
      <c r="FO214" s="8">
        <v>-7.9641000000000002</v>
      </c>
      <c r="FP214" s="8">
        <v>63.438000000000002</v>
      </c>
      <c r="FQ214" s="8">
        <v>-11.6058</v>
      </c>
      <c r="FR214" s="8">
        <v>10.0017</v>
      </c>
      <c r="FT214" s="8">
        <v>35.839399999999998</v>
      </c>
      <c r="FV214" s="8">
        <v>7.7304000000000004</v>
      </c>
      <c r="FW214" s="8">
        <v>5.4114000000000004</v>
      </c>
      <c r="FX214" s="8">
        <v>39.527099999999997</v>
      </c>
      <c r="FY214" s="8">
        <v>-6.2313999999999998</v>
      </c>
      <c r="HB214" s="8">
        <v>17.827500000000001</v>
      </c>
      <c r="HC214" s="8">
        <v>11.4809</v>
      </c>
      <c r="HD214" s="8">
        <v>62.219099999999997</v>
      </c>
      <c r="HE214" s="8">
        <v>5.0922000000000001</v>
      </c>
      <c r="HZ214" s="8">
        <v>26.693100000000001</v>
      </c>
      <c r="IA214" s="8">
        <v>16.6065</v>
      </c>
      <c r="IB214" s="8">
        <v>81.444699999999997</v>
      </c>
      <c r="IC214" s="8">
        <v>5.2938999999999998</v>
      </c>
      <c r="ID214" s="8">
        <v>21.345400000000001</v>
      </c>
      <c r="IE214" s="8">
        <v>14.759600000000001</v>
      </c>
      <c r="IF214" s="8">
        <v>67.527500000000003</v>
      </c>
      <c r="IG214" s="8">
        <v>5.5903999999999998</v>
      </c>
      <c r="IL214" s="8">
        <v>2.9144000000000001</v>
      </c>
      <c r="IM214" s="8">
        <v>11.6608</v>
      </c>
      <c r="IN214" s="8">
        <v>56.165900000000001</v>
      </c>
      <c r="IO214" s="8">
        <v>-0.94169999999999998</v>
      </c>
    </row>
    <row r="215" spans="1:249" x14ac:dyDescent="0.25">
      <c r="A215" s="7">
        <v>29128</v>
      </c>
      <c r="R215" s="8">
        <v>9.6745999999999999</v>
      </c>
      <c r="S215" s="8">
        <v>15.741400000000001</v>
      </c>
      <c r="T215" s="8">
        <v>38.418599999999998</v>
      </c>
      <c r="U215" s="8">
        <v>5.6978</v>
      </c>
      <c r="V215" s="8">
        <v>23.712</v>
      </c>
      <c r="W215" s="8">
        <v>8.1309000000000005</v>
      </c>
      <c r="X215" s="8">
        <v>58.964700000000001</v>
      </c>
      <c r="Y215" s="8">
        <v>3.2193000000000001</v>
      </c>
      <c r="AH215" s="8">
        <v>16.290400000000002</v>
      </c>
      <c r="AI215" s="8">
        <v>10.1408</v>
      </c>
      <c r="AJ215" s="8">
        <v>46.962499999999999</v>
      </c>
      <c r="AK215" s="8">
        <v>1.2351000000000001</v>
      </c>
      <c r="AL215" s="8">
        <v>40.622599999999998</v>
      </c>
      <c r="AM215" s="8">
        <v>8.5746000000000002</v>
      </c>
      <c r="AN215" s="8">
        <v>77.191699999999997</v>
      </c>
      <c r="AO215" s="8">
        <v>4.0282</v>
      </c>
      <c r="BJ215" s="8">
        <v>69.820999999999998</v>
      </c>
      <c r="BK215" s="8">
        <v>9.4074000000000009</v>
      </c>
      <c r="BL215" s="8">
        <v>139.5376</v>
      </c>
      <c r="BM215" s="8">
        <v>4.5460000000000003</v>
      </c>
      <c r="BN215" s="8">
        <v>23.478400000000001</v>
      </c>
      <c r="BO215" s="8">
        <v>9.8439999999999994</v>
      </c>
      <c r="BP215" s="8">
        <v>69.103099999999998</v>
      </c>
      <c r="BQ215" s="8">
        <v>-1.8826000000000001</v>
      </c>
      <c r="BV215" s="8">
        <v>6.7588999999999997</v>
      </c>
      <c r="BW215" s="8">
        <v>3.1082999999999998</v>
      </c>
      <c r="BX215" s="8">
        <v>35.910899999999998</v>
      </c>
      <c r="BY215" s="8">
        <v>-10.4399</v>
      </c>
      <c r="BZ215" s="8">
        <v>14.9506</v>
      </c>
      <c r="CA215" s="8">
        <v>5.5944000000000003</v>
      </c>
      <c r="CB215" s="8">
        <v>44.421300000000002</v>
      </c>
      <c r="CC215" s="8">
        <v>-1.8163</v>
      </c>
      <c r="CD215" s="8">
        <v>17.861599999999999</v>
      </c>
      <c r="CE215" s="8">
        <v>13.724399999999999</v>
      </c>
      <c r="CF215" s="8">
        <v>51.652999999999999</v>
      </c>
      <c r="CG215" s="8">
        <v>2.6831999999999998</v>
      </c>
      <c r="CH215" s="8">
        <v>10.391500000000001</v>
      </c>
      <c r="CI215" s="8">
        <v>31.297699999999999</v>
      </c>
      <c r="CJ215" s="8">
        <v>32.171599999999998</v>
      </c>
      <c r="CK215" s="8">
        <v>15.6698</v>
      </c>
      <c r="DF215" s="8">
        <v>13.7018</v>
      </c>
      <c r="DG215" s="8">
        <v>20.497800000000002</v>
      </c>
      <c r="DH215" s="8">
        <v>54.637599999999999</v>
      </c>
      <c r="DI215" s="8">
        <v>6.0911</v>
      </c>
      <c r="DV215" s="8">
        <v>10.510999999999999</v>
      </c>
      <c r="DW215" s="8">
        <v>17.5169</v>
      </c>
      <c r="DX215" s="8">
        <v>57.374000000000002</v>
      </c>
      <c r="DY215" s="8">
        <v>2.3645999999999998</v>
      </c>
      <c r="DZ215" s="8">
        <v>82.403899999999993</v>
      </c>
      <c r="EA215" s="8">
        <v>10.0128</v>
      </c>
      <c r="EB215" s="8">
        <v>114.3404</v>
      </c>
      <c r="EC215" s="8">
        <v>6.2026000000000003</v>
      </c>
      <c r="ED215" s="8">
        <v>21.877700000000001</v>
      </c>
      <c r="EE215" s="8">
        <v>12.736800000000001</v>
      </c>
      <c r="EF215" s="8">
        <v>113.5121</v>
      </c>
      <c r="EG215" s="8">
        <v>-4.7173999999999996</v>
      </c>
      <c r="FN215" s="8">
        <v>29.208400000000001</v>
      </c>
      <c r="FO215" s="8">
        <v>-3.4175</v>
      </c>
      <c r="FP215" s="8">
        <v>61.188699999999997</v>
      </c>
      <c r="FQ215" s="8">
        <v>-6.9520999999999997</v>
      </c>
      <c r="FR215" s="8">
        <v>9.9053000000000004</v>
      </c>
      <c r="FT215" s="8">
        <v>35.0396</v>
      </c>
      <c r="FV215" s="8">
        <v>7.8155000000000001</v>
      </c>
      <c r="FW215" s="8">
        <v>5.5799000000000003</v>
      </c>
      <c r="FX215" s="8">
        <v>38.054400000000001</v>
      </c>
      <c r="FY215" s="8">
        <v>-8.3437000000000001</v>
      </c>
      <c r="HB215" s="8">
        <v>18.4878</v>
      </c>
      <c r="HC215" s="8">
        <v>10.3116</v>
      </c>
      <c r="HD215" s="8">
        <v>63.091900000000003</v>
      </c>
      <c r="HE215" s="8">
        <v>2.5537000000000001</v>
      </c>
      <c r="HZ215" s="8">
        <v>27.714200000000002</v>
      </c>
      <c r="IA215" s="8">
        <v>16.675799999999999</v>
      </c>
      <c r="IB215" s="8">
        <v>81.849599999999995</v>
      </c>
      <c r="IC215" s="8">
        <v>4.4024999999999999</v>
      </c>
      <c r="ID215" s="8">
        <v>21.835599999999999</v>
      </c>
      <c r="IE215" s="8">
        <v>13.985900000000001</v>
      </c>
      <c r="IF215" s="8">
        <v>67.367800000000003</v>
      </c>
      <c r="IG215" s="8">
        <v>4.1333000000000002</v>
      </c>
      <c r="IL215" s="8">
        <v>3.0341999999999998</v>
      </c>
      <c r="IM215" s="8">
        <v>13.8408</v>
      </c>
      <c r="IN215" s="8">
        <v>55.058399999999999</v>
      </c>
      <c r="IO215" s="8">
        <v>-0.19289999999999999</v>
      </c>
    </row>
    <row r="216" spans="1:249" x14ac:dyDescent="0.25">
      <c r="A216" s="7">
        <v>29220</v>
      </c>
      <c r="R216" s="8">
        <v>9.8430999999999997</v>
      </c>
      <c r="S216" s="8">
        <v>16.4724</v>
      </c>
      <c r="T216" s="8">
        <v>37.988700000000001</v>
      </c>
      <c r="U216" s="8">
        <v>5.7138999999999998</v>
      </c>
      <c r="V216" s="8">
        <v>23.535799999999998</v>
      </c>
      <c r="W216" s="8">
        <v>6.2864000000000004</v>
      </c>
      <c r="X216" s="8">
        <v>57.718000000000004</v>
      </c>
      <c r="Y216" s="8">
        <v>1.0951</v>
      </c>
      <c r="AH216" s="8">
        <v>17.011099999999999</v>
      </c>
      <c r="AI216" s="8">
        <v>9.8170999999999999</v>
      </c>
      <c r="AJ216" s="8">
        <v>47.933</v>
      </c>
      <c r="AK216" s="8">
        <v>0.34100000000000003</v>
      </c>
      <c r="AL216" s="8">
        <v>41.847200000000001</v>
      </c>
      <c r="AM216" s="8">
        <v>8.5297999999999998</v>
      </c>
      <c r="AN216" s="8">
        <v>79.100800000000007</v>
      </c>
      <c r="AO216" s="8">
        <v>3.2408999999999999</v>
      </c>
      <c r="BJ216" s="8">
        <v>70.359099999999998</v>
      </c>
      <c r="BK216" s="8">
        <v>8.6287000000000003</v>
      </c>
      <c r="BL216" s="8">
        <v>139.3099</v>
      </c>
      <c r="BM216" s="8">
        <v>3.1419000000000001</v>
      </c>
      <c r="BN216" s="8">
        <v>23.442599999999999</v>
      </c>
      <c r="BO216" s="8">
        <v>8.6076999999999995</v>
      </c>
      <c r="BP216" s="8">
        <v>67.227800000000002</v>
      </c>
      <c r="BQ216" s="8">
        <v>-2.7284999999999999</v>
      </c>
      <c r="BV216" s="8">
        <v>6.6920999999999999</v>
      </c>
      <c r="BW216" s="8">
        <v>1.0074000000000001</v>
      </c>
      <c r="BX216" s="8">
        <v>34.445999999999998</v>
      </c>
      <c r="BY216" s="8">
        <v>-12.6157</v>
      </c>
      <c r="BZ216" s="8">
        <v>15.5486</v>
      </c>
      <c r="CA216" s="8">
        <v>8.6029999999999998</v>
      </c>
      <c r="CB216" s="8">
        <v>45.292999999999999</v>
      </c>
      <c r="CC216" s="8">
        <v>0.52729999999999999</v>
      </c>
      <c r="CD216" s="8">
        <v>18.4953</v>
      </c>
      <c r="CE216" s="8">
        <v>15.7318</v>
      </c>
      <c r="CF216" s="8">
        <v>52.047400000000003</v>
      </c>
      <c r="CG216" s="8">
        <v>3.8306</v>
      </c>
      <c r="CH216" s="8">
        <v>11.056100000000001</v>
      </c>
      <c r="CI216" s="8">
        <v>29.787199999999999</v>
      </c>
      <c r="CJ216" s="8">
        <v>33.298299999999998</v>
      </c>
      <c r="CK216" s="8">
        <v>12.9377</v>
      </c>
      <c r="CP216" s="8">
        <v>10.9338</v>
      </c>
      <c r="CR216" s="8">
        <v>46.737099999999998</v>
      </c>
      <c r="DF216" s="8">
        <v>13.6319</v>
      </c>
      <c r="DG216" s="8">
        <v>20.178699999999999</v>
      </c>
      <c r="DH216" s="8">
        <v>52.474299999999999</v>
      </c>
      <c r="DI216" s="8">
        <v>3.6480000000000001</v>
      </c>
      <c r="DV216" s="8">
        <v>10.9838</v>
      </c>
      <c r="DW216" s="8">
        <v>16.842099999999999</v>
      </c>
      <c r="DX216" s="8">
        <v>56.777500000000003</v>
      </c>
      <c r="DY216" s="8">
        <v>-0.71560000000000001</v>
      </c>
      <c r="DZ216" s="8">
        <v>85.144300000000001</v>
      </c>
      <c r="EA216" s="8">
        <v>11.383599999999999</v>
      </c>
      <c r="EB216" s="8">
        <v>116.2154</v>
      </c>
      <c r="EC216" s="8">
        <v>6.0923999999999996</v>
      </c>
      <c r="ED216" s="8">
        <v>21.551300000000001</v>
      </c>
      <c r="EE216" s="8">
        <v>8.9914000000000005</v>
      </c>
      <c r="EF216" s="8">
        <v>107.9682</v>
      </c>
      <c r="EG216" s="8">
        <v>-8.5789000000000009</v>
      </c>
      <c r="FN216" s="8">
        <v>28.421800000000001</v>
      </c>
      <c r="FO216" s="8">
        <v>-6.1363000000000003</v>
      </c>
      <c r="FP216" s="8">
        <v>58.602699999999999</v>
      </c>
      <c r="FQ216" s="8">
        <v>-10.158200000000001</v>
      </c>
      <c r="FR216" s="8">
        <v>9.9595000000000002</v>
      </c>
      <c r="FT216" s="8">
        <v>34.698300000000003</v>
      </c>
      <c r="FV216" s="8">
        <v>7.9127000000000001</v>
      </c>
      <c r="FW216" s="8">
        <v>5.6787000000000001</v>
      </c>
      <c r="FX216" s="8">
        <v>37.116199999999999</v>
      </c>
      <c r="FY216" s="8">
        <v>-9.3124000000000002</v>
      </c>
      <c r="HB216" s="8">
        <v>18.339500000000001</v>
      </c>
      <c r="HC216" s="8">
        <v>9.6475000000000009</v>
      </c>
      <c r="HD216" s="8">
        <v>60.758000000000003</v>
      </c>
      <c r="HE216" s="8">
        <v>0.36009999999999998</v>
      </c>
      <c r="HZ216" s="8">
        <v>28.678699999999999</v>
      </c>
      <c r="IA216" s="8">
        <v>16.706499999999998</v>
      </c>
      <c r="IB216" s="8">
        <v>82.355800000000002</v>
      </c>
      <c r="IC216" s="8">
        <v>3.5911</v>
      </c>
      <c r="ID216" s="8">
        <v>21.9573</v>
      </c>
      <c r="IE216" s="8">
        <v>11.405799999999999</v>
      </c>
      <c r="IF216" s="8">
        <v>65.956699999999998</v>
      </c>
      <c r="IG216" s="8">
        <v>0.7944</v>
      </c>
      <c r="IL216" s="8">
        <v>3.1541000000000001</v>
      </c>
      <c r="IM216" s="8">
        <v>14.3813</v>
      </c>
      <c r="IN216" s="8">
        <v>55.925800000000002</v>
      </c>
      <c r="IO216" s="8">
        <v>0.48349999999999999</v>
      </c>
    </row>
    <row r="217" spans="1:249" x14ac:dyDescent="0.25">
      <c r="A217" s="7">
        <v>29311</v>
      </c>
      <c r="R217" s="8">
        <v>10.0624</v>
      </c>
      <c r="S217" s="8">
        <v>12.9907</v>
      </c>
      <c r="T217" s="8">
        <v>38.070599999999999</v>
      </c>
      <c r="U217" s="8">
        <v>2.3144</v>
      </c>
      <c r="V217" s="8">
        <v>24.193200000000001</v>
      </c>
      <c r="W217" s="8">
        <v>5.9653999999999998</v>
      </c>
      <c r="X217" s="8">
        <v>57.957999999999998</v>
      </c>
      <c r="Y217" s="8">
        <v>-0.32950000000000002</v>
      </c>
      <c r="AH217" s="8">
        <v>17.261099999999999</v>
      </c>
      <c r="AI217" s="8">
        <v>7.7784000000000004</v>
      </c>
      <c r="AJ217" s="8">
        <v>47.600900000000003</v>
      </c>
      <c r="AK217" s="8">
        <v>-1.5789</v>
      </c>
      <c r="AL217" s="8">
        <v>43.560899999999997</v>
      </c>
      <c r="AM217" s="8">
        <v>11.546900000000001</v>
      </c>
      <c r="AN217" s="8">
        <v>81.725700000000003</v>
      </c>
      <c r="AO217" s="8">
        <v>6.8795999999999999</v>
      </c>
      <c r="BJ217" s="8">
        <v>71.658900000000003</v>
      </c>
      <c r="BK217" s="8">
        <v>8.4862000000000002</v>
      </c>
      <c r="BL217" s="8">
        <v>139.2381</v>
      </c>
      <c r="BM217" s="8">
        <v>2.8127</v>
      </c>
      <c r="BN217" s="8">
        <v>23.021799999999999</v>
      </c>
      <c r="BO217" s="8">
        <v>4.13</v>
      </c>
      <c r="BP217" s="8">
        <v>64.402500000000003</v>
      </c>
      <c r="BQ217" s="8">
        <v>-8.1564999999999994</v>
      </c>
      <c r="BV217" s="8">
        <v>6.9732000000000003</v>
      </c>
      <c r="BW217" s="8">
        <v>4.9154</v>
      </c>
      <c r="BX217" s="8">
        <v>34.302700000000002</v>
      </c>
      <c r="BY217" s="8">
        <v>-10.0716</v>
      </c>
      <c r="BZ217" s="8">
        <v>16.376300000000001</v>
      </c>
      <c r="CA217" s="8">
        <v>13.009</v>
      </c>
      <c r="CB217" s="8">
        <v>46.269399999999997</v>
      </c>
      <c r="CC217" s="8">
        <v>3.3873000000000002</v>
      </c>
      <c r="CD217" s="8">
        <v>19.241599999999998</v>
      </c>
      <c r="CE217" s="8">
        <v>18.759699999999999</v>
      </c>
      <c r="CF217" s="8">
        <v>52.157600000000002</v>
      </c>
      <c r="CG217" s="8">
        <v>4.8343999999999996</v>
      </c>
      <c r="CH217" s="8">
        <v>11.539400000000001</v>
      </c>
      <c r="CI217" s="8">
        <v>29.054099999999998</v>
      </c>
      <c r="CJ217" s="8">
        <v>33.747500000000002</v>
      </c>
      <c r="CK217" s="8">
        <v>11.4658</v>
      </c>
      <c r="CP217" s="8">
        <v>12.1928</v>
      </c>
      <c r="CR217" s="8">
        <v>49.468699999999998</v>
      </c>
      <c r="DF217" s="8">
        <v>14.571999999999999</v>
      </c>
      <c r="DG217" s="8">
        <v>19.6557</v>
      </c>
      <c r="DH217" s="8">
        <v>54.055399999999999</v>
      </c>
      <c r="DI217" s="8">
        <v>3.5868000000000002</v>
      </c>
      <c r="DV217" s="8">
        <v>11.7644</v>
      </c>
      <c r="DW217" s="8">
        <v>20.0898</v>
      </c>
      <c r="DX217" s="8">
        <v>57.119100000000003</v>
      </c>
      <c r="DY217" s="8">
        <v>-0.4546</v>
      </c>
      <c r="DZ217" s="8">
        <v>87.884699999999995</v>
      </c>
      <c r="EA217" s="8">
        <v>12.7004</v>
      </c>
      <c r="EB217" s="8">
        <v>117.6414</v>
      </c>
      <c r="EC217" s="8">
        <v>5.1162999999999998</v>
      </c>
      <c r="ED217" s="8">
        <v>23.1295</v>
      </c>
      <c r="EE217" s="8">
        <v>12.962400000000001</v>
      </c>
      <c r="EF217" s="8">
        <v>104.3997</v>
      </c>
      <c r="EG217" s="8">
        <v>-10.9733</v>
      </c>
      <c r="FN217" s="8">
        <v>28.0913</v>
      </c>
      <c r="FO217" s="8">
        <v>-5.7135999999999996</v>
      </c>
      <c r="FP217" s="8">
        <v>56.921599999999998</v>
      </c>
      <c r="FQ217" s="8">
        <v>-10.935499999999999</v>
      </c>
      <c r="FR217" s="8">
        <v>9.7788000000000004</v>
      </c>
      <c r="FT217" s="8">
        <v>32.906799999999997</v>
      </c>
      <c r="FV217" s="8">
        <v>8.0882000000000005</v>
      </c>
      <c r="FW217" s="8">
        <v>6.0157999999999996</v>
      </c>
      <c r="FX217" s="8">
        <v>36.516300000000001</v>
      </c>
      <c r="FY217" s="8">
        <v>-10.447100000000001</v>
      </c>
      <c r="HB217" s="8">
        <v>18.1374</v>
      </c>
      <c r="HC217" s="8">
        <v>7.2724000000000002</v>
      </c>
      <c r="HD217" s="8">
        <v>56.8917</v>
      </c>
      <c r="HE217" s="8">
        <v>-5.2202999999999999</v>
      </c>
      <c r="HZ217" s="8">
        <v>29.308199999999999</v>
      </c>
      <c r="IA217" s="8">
        <v>14.5846</v>
      </c>
      <c r="IB217" s="8">
        <v>80.964600000000004</v>
      </c>
      <c r="IC217" s="8">
        <v>0.2616</v>
      </c>
      <c r="ID217" s="8">
        <v>22.425999999999998</v>
      </c>
      <c r="IE217" s="8">
        <v>8.9634999999999998</v>
      </c>
      <c r="IF217" s="8">
        <v>64.988699999999994</v>
      </c>
      <c r="IG217" s="8">
        <v>-2.573</v>
      </c>
      <c r="IL217" s="8">
        <v>3.274</v>
      </c>
      <c r="IM217" s="8">
        <v>16.013100000000001</v>
      </c>
      <c r="IN217" s="8">
        <v>57.103000000000002</v>
      </c>
      <c r="IO217" s="8">
        <v>2.3841000000000001</v>
      </c>
    </row>
    <row r="218" spans="1:249" x14ac:dyDescent="0.25">
      <c r="A218" s="7">
        <v>29402</v>
      </c>
      <c r="R218" s="8">
        <v>10.577199999999999</v>
      </c>
      <c r="S218" s="8">
        <v>11.7529</v>
      </c>
      <c r="T218" s="8">
        <v>38.796599999999998</v>
      </c>
      <c r="U218" s="8">
        <v>0.66290000000000004</v>
      </c>
      <c r="V218" s="8">
        <v>23.583100000000002</v>
      </c>
      <c r="W218" s="8">
        <v>2.5023</v>
      </c>
      <c r="X218" s="8">
        <v>56.053100000000001</v>
      </c>
      <c r="Y218" s="8">
        <v>-3.6352000000000002</v>
      </c>
      <c r="AH218" s="8">
        <v>17.961099999999998</v>
      </c>
      <c r="AI218" s="8">
        <v>9.7505000000000006</v>
      </c>
      <c r="AJ218" s="8">
        <v>48.1997</v>
      </c>
      <c r="AK218" s="8">
        <v>0.2253</v>
      </c>
      <c r="AL218" s="8">
        <v>42.848199999999999</v>
      </c>
      <c r="AM218" s="8">
        <v>9.6902000000000008</v>
      </c>
      <c r="AN218" s="8">
        <v>79.411600000000007</v>
      </c>
      <c r="AO218" s="8">
        <v>5.5826000000000002</v>
      </c>
      <c r="BJ218" s="8">
        <v>73.381699999999995</v>
      </c>
      <c r="BK218" s="8">
        <v>7.2302999999999997</v>
      </c>
      <c r="BL218" s="8">
        <v>140.226</v>
      </c>
      <c r="BM218" s="8">
        <v>1.2358</v>
      </c>
      <c r="BN218" s="8">
        <v>22.319099999999999</v>
      </c>
      <c r="BO218" s="8">
        <v>-3.4849999999999999</v>
      </c>
      <c r="BP218" s="8">
        <v>60.62</v>
      </c>
      <c r="BQ218" s="8">
        <v>-15.2012</v>
      </c>
      <c r="BV218" s="8">
        <v>7.0785</v>
      </c>
      <c r="BW218" s="8">
        <v>6.6138000000000003</v>
      </c>
      <c r="BX218" s="8">
        <v>33.930199999999999</v>
      </c>
      <c r="BY218" s="8">
        <v>-7.7710999999999997</v>
      </c>
      <c r="BZ218" s="8">
        <v>16.8674</v>
      </c>
      <c r="CA218" s="8">
        <v>14.890700000000001</v>
      </c>
      <c r="CB218" s="8">
        <v>45.829300000000003</v>
      </c>
      <c r="CC218" s="8">
        <v>3.3264999999999998</v>
      </c>
      <c r="CD218" s="8">
        <v>20.379899999999999</v>
      </c>
      <c r="CE218" s="8">
        <v>20.780799999999999</v>
      </c>
      <c r="CF218" s="8">
        <v>53.537700000000001</v>
      </c>
      <c r="CG218" s="8">
        <v>6.2363</v>
      </c>
      <c r="CH218" s="8">
        <v>11.962300000000001</v>
      </c>
      <c r="CI218" s="8">
        <v>23.75</v>
      </c>
      <c r="CJ218" s="8">
        <v>33.202599999999997</v>
      </c>
      <c r="CK218" s="8">
        <v>4.6422999999999996</v>
      </c>
      <c r="CP218" s="8">
        <v>12.1928</v>
      </c>
      <c r="CR218" s="8">
        <v>48.706699999999998</v>
      </c>
      <c r="DF218" s="8">
        <v>14.9389</v>
      </c>
      <c r="DG218" s="8">
        <v>12.559200000000001</v>
      </c>
      <c r="DH218" s="8">
        <v>51.609200000000001</v>
      </c>
      <c r="DI218" s="8">
        <v>-6.3502999999999998</v>
      </c>
      <c r="DV218" s="8">
        <v>13.045299999999999</v>
      </c>
      <c r="DW218" s="8">
        <v>28.6876</v>
      </c>
      <c r="DX218" s="8">
        <v>60.9514</v>
      </c>
      <c r="DY218" s="8">
        <v>6.4459</v>
      </c>
      <c r="DZ218" s="8">
        <v>90.769300000000001</v>
      </c>
      <c r="EA218" s="8">
        <v>13.2067</v>
      </c>
      <c r="EB218" s="8">
        <v>117.7351</v>
      </c>
      <c r="EC218" s="8">
        <v>4.7407000000000004</v>
      </c>
      <c r="ED218" s="8">
        <v>23.978000000000002</v>
      </c>
      <c r="EE218" s="8">
        <v>9.5076999999999998</v>
      </c>
      <c r="EF218" s="8">
        <v>100.89870000000001</v>
      </c>
      <c r="EG218" s="8">
        <v>-13.611000000000001</v>
      </c>
      <c r="FN218" s="8">
        <v>27.840499999999999</v>
      </c>
      <c r="FO218" s="8">
        <v>-7.1708999999999996</v>
      </c>
      <c r="FP218" s="8">
        <v>55.272100000000002</v>
      </c>
      <c r="FQ218" s="8">
        <v>-12.872199999999999</v>
      </c>
      <c r="FR218" s="8">
        <v>10.5197</v>
      </c>
      <c r="FT218" s="8">
        <v>34.192100000000003</v>
      </c>
      <c r="FV218" s="8">
        <v>8.3445999999999998</v>
      </c>
      <c r="FW218" s="8">
        <v>7.9447000000000001</v>
      </c>
      <c r="FX218" s="8">
        <v>36.1813</v>
      </c>
      <c r="FY218" s="8">
        <v>-8.4644999999999992</v>
      </c>
      <c r="HB218" s="8">
        <v>18.430499999999999</v>
      </c>
      <c r="HC218" s="8">
        <v>3.3824999999999998</v>
      </c>
      <c r="HD218" s="8">
        <v>56.7729</v>
      </c>
      <c r="HE218" s="8">
        <v>-8.7532999999999994</v>
      </c>
      <c r="HZ218" s="8">
        <v>29.833200000000001</v>
      </c>
      <c r="IA218" s="8">
        <v>11.7637</v>
      </c>
      <c r="IB218" s="8">
        <v>79.494500000000002</v>
      </c>
      <c r="IC218" s="8">
        <v>-2.3944999999999999</v>
      </c>
      <c r="ID218" s="8">
        <v>23.387499999999999</v>
      </c>
      <c r="IE218" s="8">
        <v>9.5669000000000004</v>
      </c>
      <c r="IF218" s="8">
        <v>66.027100000000004</v>
      </c>
      <c r="IG218" s="8">
        <v>-2.2219000000000002</v>
      </c>
      <c r="IL218" s="8">
        <v>3.4954000000000001</v>
      </c>
      <c r="IM218" s="8">
        <v>19.936699999999998</v>
      </c>
      <c r="IN218" s="8">
        <v>59.033900000000003</v>
      </c>
      <c r="IO218" s="8">
        <v>5.1063999999999998</v>
      </c>
    </row>
    <row r="219" spans="1:249" x14ac:dyDescent="0.25">
      <c r="A219" s="7">
        <v>29494</v>
      </c>
      <c r="R219" s="8">
        <v>10.914099999999999</v>
      </c>
      <c r="S219" s="8">
        <v>12.812099999999999</v>
      </c>
      <c r="T219" s="8">
        <v>39.430399999999999</v>
      </c>
      <c r="U219" s="8">
        <v>2.6335999999999999</v>
      </c>
      <c r="V219" s="8">
        <v>23.4757</v>
      </c>
      <c r="W219" s="8">
        <v>-0.99660000000000004</v>
      </c>
      <c r="X219" s="8">
        <v>54.806699999999999</v>
      </c>
      <c r="Y219" s="8">
        <v>-7.0515999999999996</v>
      </c>
      <c r="AH219" s="8">
        <v>18.698499999999999</v>
      </c>
      <c r="AI219" s="8">
        <v>14.7826</v>
      </c>
      <c r="AJ219" s="8">
        <v>48.792099999999998</v>
      </c>
      <c r="AK219" s="8">
        <v>3.8957999999999999</v>
      </c>
      <c r="AL219" s="8">
        <v>43.792999999999999</v>
      </c>
      <c r="AM219" s="8">
        <v>7.8045</v>
      </c>
      <c r="AN219" s="8">
        <v>80.183000000000007</v>
      </c>
      <c r="AO219" s="8">
        <v>3.8752</v>
      </c>
      <c r="BJ219" s="8">
        <v>74.354900000000001</v>
      </c>
      <c r="BK219" s="8">
        <v>6.4935</v>
      </c>
      <c r="BL219" s="8">
        <v>141.26439999999999</v>
      </c>
      <c r="BM219" s="8">
        <v>1.2375</v>
      </c>
      <c r="BN219" s="8">
        <v>22.7042</v>
      </c>
      <c r="BO219" s="8">
        <v>-3.2972999999999999</v>
      </c>
      <c r="BP219" s="8">
        <v>59.9788</v>
      </c>
      <c r="BQ219" s="8">
        <v>-13.203900000000001</v>
      </c>
      <c r="BV219" s="8">
        <v>7.0609999999999999</v>
      </c>
      <c r="BW219" s="8">
        <v>4.4699</v>
      </c>
      <c r="BX219" s="8">
        <v>32.587600000000002</v>
      </c>
      <c r="BY219" s="8">
        <v>-9.2544000000000004</v>
      </c>
      <c r="BZ219" s="8">
        <v>17.524899999999999</v>
      </c>
      <c r="CA219" s="8">
        <v>17.218499999999999</v>
      </c>
      <c r="CB219" s="8">
        <v>46.403700000000001</v>
      </c>
      <c r="CC219" s="8">
        <v>4.4626999999999999</v>
      </c>
      <c r="CD219" s="8">
        <v>21.634799999999998</v>
      </c>
      <c r="CE219" s="8">
        <v>21.1251</v>
      </c>
      <c r="CF219" s="8">
        <v>55.096400000000003</v>
      </c>
      <c r="CG219" s="8">
        <v>6.6665999999999999</v>
      </c>
      <c r="CH219" s="8">
        <v>12.445600000000001</v>
      </c>
      <c r="CI219" s="8">
        <v>19.767399999999999</v>
      </c>
      <c r="CJ219" s="8">
        <v>33.806199999999997</v>
      </c>
      <c r="CK219" s="8">
        <v>5.0808</v>
      </c>
      <c r="CP219" s="8">
        <v>13.4519</v>
      </c>
      <c r="CR219" s="8">
        <v>51.807699999999997</v>
      </c>
      <c r="DF219" s="8">
        <v>16.2773</v>
      </c>
      <c r="DG219" s="8">
        <v>18.796199999999999</v>
      </c>
      <c r="DH219" s="8">
        <v>54.619700000000002</v>
      </c>
      <c r="DI219" s="8">
        <v>-3.2800000000000003E-2</v>
      </c>
      <c r="DV219" s="8">
        <v>14.5351</v>
      </c>
      <c r="DW219" s="8">
        <v>38.284500000000001</v>
      </c>
      <c r="DX219" s="8">
        <v>65.141099999999994</v>
      </c>
      <c r="DY219" s="8">
        <v>13.537699999999999</v>
      </c>
      <c r="DZ219" s="8">
        <v>93.653899999999993</v>
      </c>
      <c r="EA219" s="8">
        <v>13.6523</v>
      </c>
      <c r="EB219" s="8">
        <v>120.2159</v>
      </c>
      <c r="EC219" s="8">
        <v>5.1386000000000003</v>
      </c>
      <c r="ED219" s="8">
        <v>24.0642</v>
      </c>
      <c r="EE219" s="8">
        <v>9.9943000000000008</v>
      </c>
      <c r="EF219" s="8">
        <v>96.932599999999994</v>
      </c>
      <c r="EG219" s="8">
        <v>-14.606</v>
      </c>
      <c r="FN219" s="8">
        <v>25.944400000000002</v>
      </c>
      <c r="FO219" s="8">
        <v>-11.1747</v>
      </c>
      <c r="FP219" s="8">
        <v>50.741599999999998</v>
      </c>
      <c r="FQ219" s="8">
        <v>-17.073699999999999</v>
      </c>
      <c r="FR219" s="8">
        <v>11.2515</v>
      </c>
      <c r="FT219" s="8">
        <v>35.444899999999997</v>
      </c>
      <c r="FV219" s="8">
        <v>8.6218000000000004</v>
      </c>
      <c r="FW219" s="8">
        <v>10.317299999999999</v>
      </c>
      <c r="FX219" s="8">
        <v>36.083500000000001</v>
      </c>
      <c r="FY219" s="8">
        <v>-5.1791</v>
      </c>
      <c r="HB219" s="8">
        <v>18.706700000000001</v>
      </c>
      <c r="HC219" s="8">
        <v>1.1843999999999999</v>
      </c>
      <c r="HD219" s="8">
        <v>56.234099999999998</v>
      </c>
      <c r="HE219" s="8">
        <v>-10.8695</v>
      </c>
      <c r="HZ219" s="8">
        <v>30.6114</v>
      </c>
      <c r="IA219" s="8">
        <v>10.4537</v>
      </c>
      <c r="IB219" s="8">
        <v>80.099699999999999</v>
      </c>
      <c r="IC219" s="8">
        <v>-2.1379999999999999</v>
      </c>
      <c r="ID219" s="8">
        <v>24.723099999999999</v>
      </c>
      <c r="IE219" s="8">
        <v>13.223800000000001</v>
      </c>
      <c r="IF219" s="8">
        <v>68.108500000000006</v>
      </c>
      <c r="IG219" s="8">
        <v>1.0994999999999999</v>
      </c>
      <c r="IL219" s="8">
        <v>3.8182</v>
      </c>
      <c r="IM219" s="8">
        <v>25.835899999999999</v>
      </c>
      <c r="IN219" s="8">
        <v>61.7378</v>
      </c>
      <c r="IO219" s="8">
        <v>12.131500000000001</v>
      </c>
    </row>
    <row r="220" spans="1:249" x14ac:dyDescent="0.25">
      <c r="A220" s="7">
        <v>29586</v>
      </c>
      <c r="R220" s="8">
        <v>11.2828</v>
      </c>
      <c r="S220" s="8">
        <v>14.6271</v>
      </c>
      <c r="T220" s="8">
        <v>39.863100000000003</v>
      </c>
      <c r="U220" s="8">
        <v>4.9343000000000004</v>
      </c>
      <c r="V220" s="8">
        <v>22.586300000000001</v>
      </c>
      <c r="W220" s="8">
        <v>-4.0343</v>
      </c>
      <c r="X220" s="8">
        <v>51.576700000000002</v>
      </c>
      <c r="Y220" s="8">
        <v>-10.6402</v>
      </c>
      <c r="AH220" s="8">
        <v>19.881699999999999</v>
      </c>
      <c r="AI220" s="8">
        <v>16.8748</v>
      </c>
      <c r="AJ220" s="8">
        <v>50.4846</v>
      </c>
      <c r="AK220" s="8">
        <v>5.3232999999999997</v>
      </c>
      <c r="AL220" s="8">
        <v>44.617800000000003</v>
      </c>
      <c r="AM220" s="8">
        <v>6.6208</v>
      </c>
      <c r="AN220" s="8">
        <v>81.024100000000004</v>
      </c>
      <c r="AO220" s="8">
        <v>2.4315000000000002</v>
      </c>
      <c r="BJ220" s="8">
        <v>75.698899999999995</v>
      </c>
      <c r="BK220" s="8">
        <v>7.5892999999999997</v>
      </c>
      <c r="BL220" s="8">
        <v>142.55029999999999</v>
      </c>
      <c r="BM220" s="8">
        <v>2.3260000000000001</v>
      </c>
      <c r="BN220" s="8">
        <v>22.74</v>
      </c>
      <c r="BO220" s="8">
        <v>-2.9975000000000001</v>
      </c>
      <c r="BP220" s="8">
        <v>58.906199999999998</v>
      </c>
      <c r="BQ220" s="8">
        <v>-12.3782</v>
      </c>
      <c r="BV220" s="8">
        <v>6.9661</v>
      </c>
      <c r="BW220" s="8">
        <v>4.0945</v>
      </c>
      <c r="BX220" s="8">
        <v>31.189299999999999</v>
      </c>
      <c r="BY220" s="8">
        <v>-9.4545999999999992</v>
      </c>
      <c r="BZ220" s="8">
        <v>17.683299999999999</v>
      </c>
      <c r="CA220" s="8">
        <v>13.728999999999999</v>
      </c>
      <c r="CB220" s="8">
        <v>45.372399999999999</v>
      </c>
      <c r="CC220" s="8">
        <v>0.17549999999999999</v>
      </c>
      <c r="CD220" s="8">
        <v>21.951699999999999</v>
      </c>
      <c r="CE220" s="8">
        <v>18.687999999999999</v>
      </c>
      <c r="CF220" s="8">
        <v>54.383299999999998</v>
      </c>
      <c r="CG220" s="8">
        <v>4.4880000000000004</v>
      </c>
      <c r="CH220" s="8">
        <v>12.5061</v>
      </c>
      <c r="CI220" s="8">
        <v>13.114800000000001</v>
      </c>
      <c r="CJ220" s="8">
        <v>33.363199999999999</v>
      </c>
      <c r="CK220" s="8">
        <v>0.19489999999999999</v>
      </c>
      <c r="CP220" s="8">
        <v>14.843400000000001</v>
      </c>
      <c r="CQ220" s="8">
        <v>35.756999999999998</v>
      </c>
      <c r="CR220" s="8">
        <v>56.124200000000002</v>
      </c>
      <c r="CS220" s="8">
        <v>20.084900000000001</v>
      </c>
      <c r="DF220" s="8">
        <v>17.059999999999999</v>
      </c>
      <c r="DG220" s="8">
        <v>25.147400000000001</v>
      </c>
      <c r="DH220" s="8">
        <v>55.537399999999998</v>
      </c>
      <c r="DI220" s="8">
        <v>5.8372999999999999</v>
      </c>
      <c r="DV220" s="8">
        <v>15.914899999999999</v>
      </c>
      <c r="DW220" s="8">
        <v>44.8949</v>
      </c>
      <c r="DX220" s="8">
        <v>67.724000000000004</v>
      </c>
      <c r="DY220" s="8">
        <v>19.279699999999998</v>
      </c>
      <c r="DZ220" s="8">
        <v>96.153899999999993</v>
      </c>
      <c r="EA220" s="8">
        <v>12.9305</v>
      </c>
      <c r="EB220" s="8">
        <v>121.8849</v>
      </c>
      <c r="EC220" s="8">
        <v>4.8784999999999998</v>
      </c>
      <c r="ED220" s="8">
        <v>24.6553</v>
      </c>
      <c r="EE220" s="8">
        <v>14.403</v>
      </c>
      <c r="EF220" s="8">
        <v>93.580399999999997</v>
      </c>
      <c r="EG220" s="8">
        <v>-13.325900000000001</v>
      </c>
      <c r="FN220" s="8">
        <v>25.853200000000001</v>
      </c>
      <c r="FO220" s="8">
        <v>-9.0373999999999999</v>
      </c>
      <c r="FP220" s="8">
        <v>49.9236</v>
      </c>
      <c r="FQ220" s="8">
        <v>-14.8101</v>
      </c>
      <c r="FR220" s="8">
        <v>11.887</v>
      </c>
      <c r="FT220" s="8">
        <v>36.611800000000002</v>
      </c>
      <c r="FV220" s="8">
        <v>8.8920999999999992</v>
      </c>
      <c r="FW220" s="8">
        <v>12.378399999999999</v>
      </c>
      <c r="FX220" s="8">
        <v>35.915999999999997</v>
      </c>
      <c r="FY220" s="8">
        <v>-3.2338</v>
      </c>
      <c r="HB220" s="8">
        <v>18.194700000000001</v>
      </c>
      <c r="HC220" s="8">
        <v>-0.78990000000000005</v>
      </c>
      <c r="HD220" s="8">
        <v>52.545000000000002</v>
      </c>
      <c r="HE220" s="8">
        <v>-13.5175</v>
      </c>
      <c r="HZ220" s="8">
        <v>31.267700000000001</v>
      </c>
      <c r="IA220" s="8">
        <v>9.0274999999999999</v>
      </c>
      <c r="IB220" s="8">
        <v>79.712599999999995</v>
      </c>
      <c r="IC220" s="8">
        <v>-3.2094</v>
      </c>
      <c r="ID220" s="8">
        <v>25.724499999999999</v>
      </c>
      <c r="IE220" s="8">
        <v>17.1569</v>
      </c>
      <c r="IF220" s="8">
        <v>69.093699999999998</v>
      </c>
      <c r="IG220" s="8">
        <v>4.7561999999999998</v>
      </c>
      <c r="IL220" s="8">
        <v>4.1779000000000002</v>
      </c>
      <c r="IM220" s="8">
        <v>32.456099999999999</v>
      </c>
      <c r="IN220" s="8">
        <v>64.441599999999994</v>
      </c>
      <c r="IO220" s="8">
        <v>15.226900000000001</v>
      </c>
    </row>
    <row r="221" spans="1:249" x14ac:dyDescent="0.25">
      <c r="A221" s="7">
        <v>29676</v>
      </c>
      <c r="R221" s="8">
        <v>12.001099999999999</v>
      </c>
      <c r="S221" s="8">
        <v>19.267199999999999</v>
      </c>
      <c r="T221" s="8">
        <v>41.485799999999998</v>
      </c>
      <c r="U221" s="8">
        <v>8.9708000000000006</v>
      </c>
      <c r="V221" s="8">
        <v>22.491800000000001</v>
      </c>
      <c r="W221" s="8">
        <v>-7.0324999999999998</v>
      </c>
      <c r="X221" s="8">
        <v>50.249000000000002</v>
      </c>
      <c r="Y221" s="8">
        <v>-13.3009</v>
      </c>
      <c r="AH221" s="8">
        <v>20.64</v>
      </c>
      <c r="AI221" s="8">
        <v>19.575199999999999</v>
      </c>
      <c r="AJ221" s="8">
        <v>50.679000000000002</v>
      </c>
      <c r="AK221" s="8">
        <v>6.4664999999999999</v>
      </c>
      <c r="AL221" s="8">
        <v>46.473500000000001</v>
      </c>
      <c r="AM221" s="8">
        <v>6.6863000000000001</v>
      </c>
      <c r="AN221" s="8">
        <v>82.403999999999996</v>
      </c>
      <c r="AO221" s="8">
        <v>0.83</v>
      </c>
      <c r="BJ221" s="8">
        <v>77.0321</v>
      </c>
      <c r="BK221" s="8">
        <v>7.4983000000000004</v>
      </c>
      <c r="BL221" s="8">
        <v>141.56700000000001</v>
      </c>
      <c r="BM221" s="8">
        <v>1.6726000000000001</v>
      </c>
      <c r="BN221" s="8">
        <v>22.600999999999999</v>
      </c>
      <c r="BO221" s="8">
        <v>-1.8279000000000001</v>
      </c>
      <c r="BP221" s="8">
        <v>57.068100000000001</v>
      </c>
      <c r="BQ221" s="8">
        <v>-11.388400000000001</v>
      </c>
      <c r="BV221" s="8">
        <v>7.1909999999999998</v>
      </c>
      <c r="BW221" s="8">
        <v>3.1234000000000002</v>
      </c>
      <c r="BX221" s="8">
        <v>30.849699999999999</v>
      </c>
      <c r="BY221" s="8">
        <v>-10.0663</v>
      </c>
      <c r="BZ221" s="8">
        <v>18.815999999999999</v>
      </c>
      <c r="CA221" s="8">
        <v>14.8972</v>
      </c>
      <c r="CB221" s="8">
        <v>46.868000000000002</v>
      </c>
      <c r="CC221" s="8">
        <v>1.2939000000000001</v>
      </c>
      <c r="CD221" s="8">
        <v>22.164400000000001</v>
      </c>
      <c r="CE221" s="8">
        <v>15.1896</v>
      </c>
      <c r="CF221" s="8">
        <v>53.323700000000002</v>
      </c>
      <c r="CG221" s="8">
        <v>2.2357</v>
      </c>
      <c r="CH221" s="8">
        <v>12.5061</v>
      </c>
      <c r="CI221" s="8">
        <v>8.3770000000000007</v>
      </c>
      <c r="CJ221" s="8">
        <v>32.553800000000003</v>
      </c>
      <c r="CK221" s="8">
        <v>-3.5371000000000001</v>
      </c>
      <c r="CP221" s="8">
        <v>16.102499999999999</v>
      </c>
      <c r="CQ221" s="8">
        <v>32.065600000000003</v>
      </c>
      <c r="CR221" s="8">
        <v>58.493499999999997</v>
      </c>
      <c r="CS221" s="8">
        <v>18.243400000000001</v>
      </c>
      <c r="DF221" s="8">
        <v>17.2837</v>
      </c>
      <c r="DG221" s="8">
        <v>18.609100000000002</v>
      </c>
      <c r="DH221" s="8">
        <v>52.996000000000002</v>
      </c>
      <c r="DI221" s="8">
        <v>-1.9598</v>
      </c>
      <c r="DV221" s="8">
        <v>17.179300000000001</v>
      </c>
      <c r="DW221" s="8">
        <v>46.027999999999999</v>
      </c>
      <c r="DX221" s="8">
        <v>69.48</v>
      </c>
      <c r="DY221" s="8">
        <v>21.640599999999999</v>
      </c>
      <c r="DZ221" s="8">
        <v>98.653899999999993</v>
      </c>
      <c r="EA221" s="8">
        <v>12.2538</v>
      </c>
      <c r="EB221" s="8">
        <v>123.89449999999999</v>
      </c>
      <c r="EC221" s="8">
        <v>5.3154000000000003</v>
      </c>
      <c r="ED221" s="8">
        <v>25.057600000000001</v>
      </c>
      <c r="EE221" s="8">
        <v>8.3360000000000003</v>
      </c>
      <c r="EF221" s="8">
        <v>90.440100000000001</v>
      </c>
      <c r="EG221" s="8">
        <v>-13.3713</v>
      </c>
      <c r="FN221" s="8">
        <v>25.959599999999998</v>
      </c>
      <c r="FO221" s="8">
        <v>-7.5883000000000003</v>
      </c>
      <c r="FP221" s="8">
        <v>49.2941</v>
      </c>
      <c r="FQ221" s="8">
        <v>-13.399900000000001</v>
      </c>
      <c r="FR221" s="8">
        <v>12.6791</v>
      </c>
      <c r="FT221" s="8">
        <v>37.185899999999997</v>
      </c>
      <c r="FV221" s="8">
        <v>9.2594999999999992</v>
      </c>
      <c r="FW221" s="8">
        <v>14.4816</v>
      </c>
      <c r="FX221" s="8">
        <v>36.275100000000002</v>
      </c>
      <c r="FY221" s="8">
        <v>-0.66049999999999998</v>
      </c>
      <c r="HB221" s="8">
        <v>18.302499999999998</v>
      </c>
      <c r="HC221" s="8">
        <v>0.91010000000000002</v>
      </c>
      <c r="HD221" s="8">
        <v>50.8979</v>
      </c>
      <c r="HE221" s="8">
        <v>-10.535399999999999</v>
      </c>
      <c r="HZ221" s="8">
        <v>31.848500000000001</v>
      </c>
      <c r="IA221" s="8">
        <v>8.6677999999999997</v>
      </c>
      <c r="IB221" s="8">
        <v>79.097399999999993</v>
      </c>
      <c r="IC221" s="8">
        <v>-2.3062999999999998</v>
      </c>
      <c r="ID221" s="8">
        <v>26.8657</v>
      </c>
      <c r="IE221" s="8">
        <v>19.7971</v>
      </c>
      <c r="IF221" s="8">
        <v>69.7226</v>
      </c>
      <c r="IG221" s="8">
        <v>7.2842000000000002</v>
      </c>
      <c r="IL221" s="8">
        <v>4.5374999999999996</v>
      </c>
      <c r="IM221" s="8">
        <v>38.591500000000003</v>
      </c>
      <c r="IN221" s="8">
        <v>68.2029</v>
      </c>
      <c r="IO221" s="8">
        <v>19.438400000000001</v>
      </c>
    </row>
    <row r="222" spans="1:249" x14ac:dyDescent="0.25">
      <c r="A222" s="7">
        <v>29767</v>
      </c>
      <c r="R222" s="8">
        <v>12.395200000000001</v>
      </c>
      <c r="S222" s="8">
        <v>17.1875</v>
      </c>
      <c r="T222" s="8">
        <v>41.942900000000002</v>
      </c>
      <c r="U222" s="8">
        <v>8.1096000000000004</v>
      </c>
      <c r="V222" s="8">
        <v>22.212499999999999</v>
      </c>
      <c r="W222" s="8">
        <v>-5.8116000000000003</v>
      </c>
      <c r="X222" s="8">
        <v>49.230400000000003</v>
      </c>
      <c r="Y222" s="8">
        <v>-12.171799999999999</v>
      </c>
      <c r="AH222" s="8">
        <v>20.798300000000001</v>
      </c>
      <c r="AI222" s="8">
        <v>15.796799999999999</v>
      </c>
      <c r="AJ222" s="8">
        <v>49.603700000000003</v>
      </c>
      <c r="AK222" s="8">
        <v>2.9129</v>
      </c>
      <c r="AL222" s="8">
        <v>47.800899999999999</v>
      </c>
      <c r="AM222" s="8">
        <v>11.5585</v>
      </c>
      <c r="AN222" s="8">
        <v>83.600499999999997</v>
      </c>
      <c r="AO222" s="8">
        <v>5.2748999999999997</v>
      </c>
      <c r="BJ222" s="8">
        <v>79.291700000000006</v>
      </c>
      <c r="BK222" s="8">
        <v>8.0538000000000007</v>
      </c>
      <c r="BL222" s="8">
        <v>143.1943</v>
      </c>
      <c r="BM222" s="8">
        <v>2.1168</v>
      </c>
      <c r="BN222" s="8">
        <v>21.687899999999999</v>
      </c>
      <c r="BO222" s="8">
        <v>-2.8281999999999998</v>
      </c>
      <c r="BP222" s="8">
        <v>52.536000000000001</v>
      </c>
      <c r="BQ222" s="8">
        <v>-13.3355</v>
      </c>
      <c r="BV222" s="8">
        <v>7.4016999999999999</v>
      </c>
      <c r="BW222" s="8">
        <v>4.5658000000000003</v>
      </c>
      <c r="BX222" s="8">
        <v>30.8752</v>
      </c>
      <c r="BY222" s="8">
        <v>-9.0037000000000003</v>
      </c>
      <c r="BZ222" s="8">
        <v>19.207999999999998</v>
      </c>
      <c r="CA222" s="8">
        <v>13.8765</v>
      </c>
      <c r="CB222" s="8">
        <v>46.462499999999999</v>
      </c>
      <c r="CC222" s="8">
        <v>1.3815999999999999</v>
      </c>
      <c r="CD222" s="8">
        <v>22.827300000000001</v>
      </c>
      <c r="CE222" s="8">
        <v>12.009</v>
      </c>
      <c r="CF222" s="8">
        <v>53.1678</v>
      </c>
      <c r="CG222" s="8">
        <v>-0.69099999999999995</v>
      </c>
      <c r="CH222" s="8">
        <v>12.868600000000001</v>
      </c>
      <c r="CI222" s="8">
        <v>7.5758000000000001</v>
      </c>
      <c r="CJ222" s="8">
        <v>31.924199999999999</v>
      </c>
      <c r="CK222" s="8">
        <v>-3.8502999999999998</v>
      </c>
      <c r="CP222" s="8">
        <v>16.168800000000001</v>
      </c>
      <c r="CQ222" s="8">
        <v>32.609400000000001</v>
      </c>
      <c r="CR222" s="8">
        <v>56.872700000000002</v>
      </c>
      <c r="CS222" s="8">
        <v>16.765699999999999</v>
      </c>
      <c r="DF222" s="8">
        <v>17.416499999999999</v>
      </c>
      <c r="DG222" s="8">
        <v>16.584800000000001</v>
      </c>
      <c r="DH222" s="8">
        <v>51.395099999999999</v>
      </c>
      <c r="DI222" s="8">
        <v>-0.41489999999999999</v>
      </c>
      <c r="DV222" s="8">
        <v>18.2788</v>
      </c>
      <c r="DW222" s="8">
        <v>40.118000000000002</v>
      </c>
      <c r="DX222" s="8">
        <v>70.806299999999993</v>
      </c>
      <c r="DY222" s="8">
        <v>16.168399999999998</v>
      </c>
      <c r="DZ222" s="8">
        <v>100.9966</v>
      </c>
      <c r="EA222" s="8">
        <v>11.2674</v>
      </c>
      <c r="EB222" s="8">
        <v>124.8522</v>
      </c>
      <c r="EC222" s="8">
        <v>6.0449999999999999</v>
      </c>
      <c r="ED222" s="8">
        <v>25.466100000000001</v>
      </c>
      <c r="EE222" s="8">
        <v>6.2058999999999997</v>
      </c>
      <c r="EF222" s="8">
        <v>87.617199999999997</v>
      </c>
      <c r="EG222" s="8">
        <v>-13.1631</v>
      </c>
      <c r="FN222" s="8">
        <v>24.903300000000002</v>
      </c>
      <c r="FO222" s="8">
        <v>-10.55</v>
      </c>
      <c r="FP222" s="8">
        <v>46.441000000000003</v>
      </c>
      <c r="FQ222" s="8">
        <v>-15.977499999999999</v>
      </c>
      <c r="FR222" s="8">
        <v>13.886699999999999</v>
      </c>
      <c r="FT222" s="8">
        <v>39.593000000000004</v>
      </c>
      <c r="FV222" s="8">
        <v>10.0565</v>
      </c>
      <c r="FW222" s="8">
        <v>20.515000000000001</v>
      </c>
      <c r="FX222" s="8">
        <v>37.890700000000002</v>
      </c>
      <c r="FY222" s="8">
        <v>4.7244999999999999</v>
      </c>
      <c r="HB222" s="8">
        <v>18.430499999999999</v>
      </c>
      <c r="HC222" s="8">
        <v>0</v>
      </c>
      <c r="HD222" s="8">
        <v>50.185000000000002</v>
      </c>
      <c r="HE222" s="8">
        <v>-11.603899999999999</v>
      </c>
      <c r="HZ222" s="8">
        <v>32.292400000000001</v>
      </c>
      <c r="IA222" s="8">
        <v>8.2430000000000003</v>
      </c>
      <c r="IB222" s="8">
        <v>78.384399999999999</v>
      </c>
      <c r="IC222" s="8">
        <v>-1.3965000000000001</v>
      </c>
      <c r="ID222" s="8">
        <v>27.697500000000002</v>
      </c>
      <c r="IE222" s="8">
        <v>18.428599999999999</v>
      </c>
      <c r="IF222" s="8">
        <v>69.918899999999994</v>
      </c>
      <c r="IG222" s="8">
        <v>5.8941999999999997</v>
      </c>
      <c r="IL222" s="8">
        <v>4.9249000000000001</v>
      </c>
      <c r="IM222" s="8">
        <v>40.897100000000002</v>
      </c>
      <c r="IN222" s="8">
        <v>72.431200000000004</v>
      </c>
      <c r="IO222" s="8">
        <v>22.694199999999999</v>
      </c>
    </row>
    <row r="223" spans="1:249" x14ac:dyDescent="0.25">
      <c r="A223" s="7">
        <v>29859</v>
      </c>
      <c r="R223" s="8">
        <v>12.1632</v>
      </c>
      <c r="S223" s="8">
        <v>11.4444</v>
      </c>
      <c r="T223" s="8">
        <v>40.3063</v>
      </c>
      <c r="U223" s="8">
        <v>2.2214</v>
      </c>
      <c r="V223" s="8">
        <v>22.1782</v>
      </c>
      <c r="W223" s="8">
        <v>-5.5270999999999999</v>
      </c>
      <c r="X223" s="8">
        <v>47.900799999999997</v>
      </c>
      <c r="Y223" s="8">
        <v>-12.6005</v>
      </c>
      <c r="AH223" s="8">
        <v>21.327500000000001</v>
      </c>
      <c r="AI223" s="8">
        <v>14.059699999999999</v>
      </c>
      <c r="AJ223" s="8">
        <v>49.3825</v>
      </c>
      <c r="AK223" s="8">
        <v>1.21</v>
      </c>
      <c r="AL223" s="8">
        <v>48.165700000000001</v>
      </c>
      <c r="AM223" s="8">
        <v>9.9848999999999997</v>
      </c>
      <c r="AN223" s="8">
        <v>82.2911</v>
      </c>
      <c r="AO223" s="8">
        <v>2.6291000000000002</v>
      </c>
      <c r="BJ223" s="8">
        <v>79.899500000000003</v>
      </c>
      <c r="BK223" s="8">
        <v>7.4569000000000001</v>
      </c>
      <c r="BL223" s="8">
        <v>142.30709999999999</v>
      </c>
      <c r="BM223" s="8">
        <v>0.73809999999999998</v>
      </c>
      <c r="BN223" s="8">
        <v>20.9177</v>
      </c>
      <c r="BO223" s="8">
        <v>-7.8685</v>
      </c>
      <c r="BP223" s="8">
        <v>49.430300000000003</v>
      </c>
      <c r="BQ223" s="8">
        <v>-17.587</v>
      </c>
      <c r="BV223" s="8">
        <v>7.3174000000000001</v>
      </c>
      <c r="BW223" s="8">
        <v>3.6318000000000001</v>
      </c>
      <c r="BX223" s="8">
        <v>29.554099999999998</v>
      </c>
      <c r="BY223" s="8">
        <v>-9.3085000000000004</v>
      </c>
      <c r="BZ223" s="8">
        <v>20.015999999999998</v>
      </c>
      <c r="CA223" s="8">
        <v>14.214700000000001</v>
      </c>
      <c r="CB223" s="8">
        <v>47.441400000000002</v>
      </c>
      <c r="CC223" s="8">
        <v>2.2362000000000002</v>
      </c>
      <c r="CD223" s="8">
        <v>23.657</v>
      </c>
      <c r="CE223" s="8">
        <v>9.3467000000000002</v>
      </c>
      <c r="CF223" s="8">
        <v>53.027099999999997</v>
      </c>
      <c r="CG223" s="8">
        <v>-3.7559</v>
      </c>
      <c r="CH223" s="8">
        <v>13.049799999999999</v>
      </c>
      <c r="CI223" s="8">
        <v>4.8544</v>
      </c>
      <c r="CJ223" s="8">
        <v>31.799399999999999</v>
      </c>
      <c r="CK223" s="8">
        <v>-5.9362000000000004</v>
      </c>
      <c r="CP223" s="8">
        <v>16.301300000000001</v>
      </c>
      <c r="CQ223" s="8">
        <v>21.182099999999998</v>
      </c>
      <c r="CR223" s="8">
        <v>55.2378</v>
      </c>
      <c r="CS223" s="8">
        <v>6.6207000000000003</v>
      </c>
      <c r="DF223" s="8">
        <v>18.657</v>
      </c>
      <c r="DG223" s="8">
        <v>14.62</v>
      </c>
      <c r="DH223" s="8">
        <v>52.116300000000003</v>
      </c>
      <c r="DI223" s="8">
        <v>-4.5833000000000004</v>
      </c>
      <c r="DV223" s="8">
        <v>19.075900000000001</v>
      </c>
      <c r="DW223" s="8">
        <v>31.240500000000001</v>
      </c>
      <c r="DX223" s="8">
        <v>71.732699999999994</v>
      </c>
      <c r="DY223" s="8">
        <v>10.1189</v>
      </c>
      <c r="DZ223" s="8">
        <v>103.36539999999999</v>
      </c>
      <c r="EA223" s="8">
        <v>10.3696</v>
      </c>
      <c r="EB223" s="8">
        <v>127.3378</v>
      </c>
      <c r="EC223" s="8">
        <v>5.9241999999999999</v>
      </c>
      <c r="ED223" s="8">
        <v>26.3308</v>
      </c>
      <c r="EE223" s="8">
        <v>9.4189000000000007</v>
      </c>
      <c r="EF223" s="8">
        <v>86.498099999999994</v>
      </c>
      <c r="EG223" s="8">
        <v>-10.764699999999999</v>
      </c>
      <c r="FN223" s="8">
        <v>23.733000000000001</v>
      </c>
      <c r="FO223" s="8">
        <v>-8.5236999999999998</v>
      </c>
      <c r="FP223" s="8">
        <v>43.508499999999998</v>
      </c>
      <c r="FQ223" s="8">
        <v>-14.2547</v>
      </c>
      <c r="FR223" s="8">
        <v>14.696899999999999</v>
      </c>
      <c r="FT223" s="8">
        <v>40.7669</v>
      </c>
      <c r="FV223" s="8">
        <v>10.818899999999999</v>
      </c>
      <c r="FW223" s="8">
        <v>25.482299999999999</v>
      </c>
      <c r="FX223" s="8">
        <v>39.226399999999998</v>
      </c>
      <c r="FY223" s="8">
        <v>8.7100000000000009</v>
      </c>
      <c r="HB223" s="8">
        <v>18.228400000000001</v>
      </c>
      <c r="HC223" s="8">
        <v>-2.5571999999999999</v>
      </c>
      <c r="HD223" s="8">
        <v>48.603499999999997</v>
      </c>
      <c r="HE223" s="8">
        <v>-13.5693</v>
      </c>
      <c r="HZ223" s="8">
        <v>32.576599999999999</v>
      </c>
      <c r="IA223" s="8">
        <v>6.4200999999999997</v>
      </c>
      <c r="IB223" s="8">
        <v>76.905600000000007</v>
      </c>
      <c r="IC223" s="8">
        <v>-3.9876</v>
      </c>
      <c r="ID223" s="8">
        <v>27.8474</v>
      </c>
      <c r="IE223" s="8">
        <v>12.6372</v>
      </c>
      <c r="IF223" s="8">
        <v>68.497799999999998</v>
      </c>
      <c r="IG223" s="8">
        <v>0.5716</v>
      </c>
      <c r="IL223" s="8">
        <v>5.3121999999999998</v>
      </c>
      <c r="IM223" s="8">
        <v>39.130400000000002</v>
      </c>
      <c r="IN223" s="8">
        <v>74.228200000000001</v>
      </c>
      <c r="IO223" s="8">
        <v>20.231400000000001</v>
      </c>
    </row>
    <row r="224" spans="1:249" x14ac:dyDescent="0.25">
      <c r="A224" s="7">
        <v>29951</v>
      </c>
      <c r="R224" s="8">
        <v>12.7384</v>
      </c>
      <c r="S224" s="8">
        <v>12.901400000000001</v>
      </c>
      <c r="T224" s="8">
        <v>40.535299999999999</v>
      </c>
      <c r="U224" s="8">
        <v>1.6859999999999999</v>
      </c>
      <c r="V224" s="8">
        <v>21.860199999999999</v>
      </c>
      <c r="W224" s="8">
        <v>-3.2147999999999999</v>
      </c>
      <c r="X224" s="8">
        <v>46.260399999999997</v>
      </c>
      <c r="Y224" s="8">
        <v>-10.307499999999999</v>
      </c>
      <c r="AH224" s="8">
        <v>21.631599999999999</v>
      </c>
      <c r="AI224" s="8">
        <v>8.8012999999999995</v>
      </c>
      <c r="AJ224" s="8">
        <v>48.887999999999998</v>
      </c>
      <c r="AK224" s="8">
        <v>-3.1625999999999999</v>
      </c>
      <c r="AL224" s="8">
        <v>48.9589</v>
      </c>
      <c r="AM224" s="8">
        <v>9.7295999999999996</v>
      </c>
      <c r="AN224" s="8">
        <v>83.109899999999996</v>
      </c>
      <c r="AO224" s="8">
        <v>2.5743999999999998</v>
      </c>
      <c r="BJ224" s="8">
        <v>79.6541</v>
      </c>
      <c r="BK224" s="8">
        <v>5.2248000000000001</v>
      </c>
      <c r="BL224" s="8">
        <v>140.0025</v>
      </c>
      <c r="BM224" s="8">
        <v>-1.7873000000000001</v>
      </c>
      <c r="BN224" s="8">
        <v>21.302800000000001</v>
      </c>
      <c r="BO224" s="8">
        <v>-6.3197999999999999</v>
      </c>
      <c r="BP224" s="8">
        <v>49.218800000000002</v>
      </c>
      <c r="BQ224" s="8">
        <v>-16.4453</v>
      </c>
      <c r="BV224" s="8">
        <v>7.1311999999999998</v>
      </c>
      <c r="BW224" s="8">
        <v>2.3700999999999999</v>
      </c>
      <c r="BX224" s="8">
        <v>27.915199999999999</v>
      </c>
      <c r="BY224" s="8">
        <v>-10.497400000000001</v>
      </c>
      <c r="BZ224" s="8">
        <v>20.4754</v>
      </c>
      <c r="CA224" s="8">
        <v>15.7895</v>
      </c>
      <c r="CB224" s="8">
        <v>47.498800000000003</v>
      </c>
      <c r="CC224" s="8">
        <v>4.6863999999999999</v>
      </c>
      <c r="CD224" s="8">
        <v>23.694500000000001</v>
      </c>
      <c r="CE224" s="8">
        <v>7.9391999999999996</v>
      </c>
      <c r="CF224" s="8">
        <v>51.4435</v>
      </c>
      <c r="CG224" s="8">
        <v>-5.4057000000000004</v>
      </c>
      <c r="CH224" s="8">
        <v>12.8081</v>
      </c>
      <c r="CI224" s="8">
        <v>2.4155000000000002</v>
      </c>
      <c r="CJ224" s="8">
        <v>30.623699999999999</v>
      </c>
      <c r="CK224" s="8">
        <v>-8.2111999999999998</v>
      </c>
      <c r="CP224" s="8">
        <v>15.97</v>
      </c>
      <c r="CQ224" s="8">
        <v>7.5899000000000001</v>
      </c>
      <c r="CR224" s="8">
        <v>52.746200000000002</v>
      </c>
      <c r="CS224" s="8">
        <v>-6.0189000000000004</v>
      </c>
      <c r="DF224" s="8">
        <v>19.163699999999999</v>
      </c>
      <c r="DG224" s="8">
        <v>12.331</v>
      </c>
      <c r="DH224" s="8">
        <v>50.590499999999999</v>
      </c>
      <c r="DI224" s="8">
        <v>-8.9072999999999993</v>
      </c>
      <c r="DV224" s="8">
        <v>19.4772</v>
      </c>
      <c r="DW224" s="8">
        <v>22.383400000000002</v>
      </c>
      <c r="DX224" s="8">
        <v>70.023300000000006</v>
      </c>
      <c r="DY224" s="8">
        <v>3.3950999999999998</v>
      </c>
      <c r="DZ224" s="8">
        <v>105.4808</v>
      </c>
      <c r="EA224" s="8">
        <v>9.6999999999999993</v>
      </c>
      <c r="EB224" s="8">
        <v>128.4419</v>
      </c>
      <c r="EC224" s="8">
        <v>5.3795999999999999</v>
      </c>
      <c r="ED224" s="8">
        <v>26.148599999999998</v>
      </c>
      <c r="EE224" s="8">
        <v>6.0566000000000004</v>
      </c>
      <c r="EF224" s="8">
        <v>85.421899999999994</v>
      </c>
      <c r="EG224" s="8">
        <v>-8.7181999999999995</v>
      </c>
      <c r="FN224" s="8">
        <v>22.311900000000001</v>
      </c>
      <c r="FO224" s="8">
        <v>-13.697800000000001</v>
      </c>
      <c r="FP224" s="8">
        <v>40.179499999999997</v>
      </c>
      <c r="FQ224" s="8">
        <v>-19.5181</v>
      </c>
      <c r="FR224" s="8">
        <v>15.254</v>
      </c>
      <c r="FT224" s="8">
        <v>41.808599999999998</v>
      </c>
      <c r="FV224" s="8">
        <v>11.6991</v>
      </c>
      <c r="FW224" s="8">
        <v>31.566600000000001</v>
      </c>
      <c r="FX224" s="8">
        <v>40.8414</v>
      </c>
      <c r="FY224" s="8">
        <v>13.713699999999999</v>
      </c>
      <c r="HB224" s="8">
        <v>17.827500000000001</v>
      </c>
      <c r="HC224" s="8">
        <v>-2.0181</v>
      </c>
      <c r="HD224" s="8">
        <v>46.847700000000003</v>
      </c>
      <c r="HE224" s="8">
        <v>-10.8428</v>
      </c>
      <c r="HZ224" s="8">
        <v>32.898600000000002</v>
      </c>
      <c r="IA224" s="8">
        <v>5.2161999999999997</v>
      </c>
      <c r="IB224" s="8">
        <v>76.560599999999994</v>
      </c>
      <c r="IC224" s="8">
        <v>-3.9542000000000002</v>
      </c>
      <c r="ID224" s="8">
        <v>27.836600000000001</v>
      </c>
      <c r="IE224" s="8">
        <v>8.2104999999999997</v>
      </c>
      <c r="IF224" s="8">
        <v>66.612099999999998</v>
      </c>
      <c r="IG224" s="8">
        <v>-3.5916999999999999</v>
      </c>
      <c r="IL224" s="8">
        <v>5.6349999999999998</v>
      </c>
      <c r="IM224" s="8">
        <v>34.878599999999999</v>
      </c>
      <c r="IN224" s="8">
        <v>75.942099999999996</v>
      </c>
      <c r="IO224" s="8">
        <v>17.846499999999999</v>
      </c>
    </row>
    <row r="225" spans="1:249" x14ac:dyDescent="0.25">
      <c r="A225" s="7">
        <v>30041</v>
      </c>
      <c r="R225" s="8">
        <v>12.601800000000001</v>
      </c>
      <c r="S225" s="8">
        <v>5.0053000000000001</v>
      </c>
      <c r="T225" s="8">
        <v>39.319200000000002</v>
      </c>
      <c r="U225" s="8">
        <v>-5.2225000000000001</v>
      </c>
      <c r="V225" s="8">
        <v>21.1599</v>
      </c>
      <c r="W225" s="8">
        <v>-5.9217000000000004</v>
      </c>
      <c r="X225" s="8">
        <v>43.924399999999999</v>
      </c>
      <c r="Y225" s="8">
        <v>-12.586499999999999</v>
      </c>
      <c r="AH225" s="8">
        <v>20.752500000000001</v>
      </c>
      <c r="AI225" s="8">
        <v>0.54500000000000004</v>
      </c>
      <c r="AJ225" s="8">
        <v>45.747199999999999</v>
      </c>
      <c r="AK225" s="8">
        <v>-9.7315000000000005</v>
      </c>
      <c r="AL225" s="8">
        <v>50.195099999999996</v>
      </c>
      <c r="AM225" s="8">
        <v>8.0079999999999991</v>
      </c>
      <c r="AN225" s="8">
        <v>84.473200000000006</v>
      </c>
      <c r="AO225" s="8">
        <v>2.5110999999999999</v>
      </c>
      <c r="BJ225" s="8">
        <v>79.666200000000003</v>
      </c>
      <c r="BK225" s="8">
        <v>3.4194</v>
      </c>
      <c r="BL225" s="8">
        <v>138.26079999999999</v>
      </c>
      <c r="BM225" s="8">
        <v>-2.3353999999999999</v>
      </c>
      <c r="BN225" s="8">
        <v>21.1282</v>
      </c>
      <c r="BO225" s="8">
        <v>-6.5167999999999999</v>
      </c>
      <c r="BP225" s="8">
        <v>47.790100000000002</v>
      </c>
      <c r="BQ225" s="8">
        <v>-16.2578</v>
      </c>
      <c r="BV225" s="8">
        <v>7.3103999999999996</v>
      </c>
      <c r="BW225" s="8">
        <v>1.661</v>
      </c>
      <c r="BX225" s="8">
        <v>27.444700000000001</v>
      </c>
      <c r="BY225" s="8">
        <v>-11.0373</v>
      </c>
      <c r="BZ225" s="8">
        <v>22.174399999999999</v>
      </c>
      <c r="CA225" s="8">
        <v>17.8489</v>
      </c>
      <c r="CB225" s="8">
        <v>50.068399999999997</v>
      </c>
      <c r="CC225" s="8">
        <v>6.8285</v>
      </c>
      <c r="CD225" s="8">
        <v>23.598600000000001</v>
      </c>
      <c r="CE225" s="8">
        <v>6.4710000000000001</v>
      </c>
      <c r="CF225" s="8">
        <v>49.811</v>
      </c>
      <c r="CG225" s="8">
        <v>-6.5876000000000001</v>
      </c>
      <c r="CH225" s="8">
        <v>12.5061</v>
      </c>
      <c r="CI225" s="8">
        <v>0</v>
      </c>
      <c r="CJ225" s="8">
        <v>29.551600000000001</v>
      </c>
      <c r="CK225" s="8">
        <v>-9.2223000000000006</v>
      </c>
      <c r="CP225" s="8">
        <v>14.909700000000001</v>
      </c>
      <c r="CQ225" s="8">
        <v>-7.4074999999999998</v>
      </c>
      <c r="CR225" s="8">
        <v>48.098999999999997</v>
      </c>
      <c r="CS225" s="8">
        <v>-17.770399999999999</v>
      </c>
      <c r="DF225" s="8">
        <v>19.324400000000001</v>
      </c>
      <c r="DG225" s="8">
        <v>11.807499999999999</v>
      </c>
      <c r="DH225" s="8">
        <v>49.2943</v>
      </c>
      <c r="DI225" s="8">
        <v>-6.9850000000000003</v>
      </c>
      <c r="DV225" s="8">
        <v>19.807099999999998</v>
      </c>
      <c r="DW225" s="8">
        <v>15.295999999999999</v>
      </c>
      <c r="DX225" s="8">
        <v>68.456800000000001</v>
      </c>
      <c r="DY225" s="8">
        <v>-1.4728000000000001</v>
      </c>
      <c r="DZ225" s="8">
        <v>107.5962</v>
      </c>
      <c r="EA225" s="8">
        <v>9.0642999999999994</v>
      </c>
      <c r="EB225" s="8">
        <v>131.01769999999999</v>
      </c>
      <c r="EC225" s="8">
        <v>5.7493999999999996</v>
      </c>
      <c r="ED225" s="8">
        <v>26.2149</v>
      </c>
      <c r="EE225" s="8">
        <v>4.6186999999999996</v>
      </c>
      <c r="EF225" s="8">
        <v>84.632300000000001</v>
      </c>
      <c r="EG225" s="8">
        <v>-6.4217000000000004</v>
      </c>
      <c r="FN225" s="8">
        <v>21.684999999999999</v>
      </c>
      <c r="FO225" s="8">
        <v>-16.4666</v>
      </c>
      <c r="FP225" s="8">
        <v>38.517800000000001</v>
      </c>
      <c r="FQ225" s="8">
        <v>-21.8612</v>
      </c>
      <c r="FR225" s="8">
        <v>16.293099999999999</v>
      </c>
      <c r="FT225" s="8">
        <v>42.7074</v>
      </c>
      <c r="FV225" s="8">
        <v>12.697100000000001</v>
      </c>
      <c r="FW225" s="8">
        <v>37.125700000000002</v>
      </c>
      <c r="FX225" s="8">
        <v>42.951799999999999</v>
      </c>
      <c r="FY225" s="8">
        <v>18.4056</v>
      </c>
      <c r="HB225" s="8">
        <v>18.029599999999999</v>
      </c>
      <c r="HC225" s="8">
        <v>-1.4908999999999999</v>
      </c>
      <c r="HD225" s="8">
        <v>45.987200000000001</v>
      </c>
      <c r="HE225" s="8">
        <v>-9.6483000000000008</v>
      </c>
      <c r="HZ225" s="8">
        <v>33.0792</v>
      </c>
      <c r="IA225" s="8">
        <v>3.8641000000000001</v>
      </c>
      <c r="IB225" s="8">
        <v>76.356099999999998</v>
      </c>
      <c r="IC225" s="8">
        <v>-3.4658000000000002</v>
      </c>
      <c r="ID225" s="8">
        <v>28.134699999999999</v>
      </c>
      <c r="IE225" s="8">
        <v>4.7234999999999996</v>
      </c>
      <c r="IF225" s="8">
        <v>65.527600000000007</v>
      </c>
      <c r="IG225" s="8">
        <v>-6.0167000000000002</v>
      </c>
      <c r="IL225" s="8">
        <v>5.8655999999999997</v>
      </c>
      <c r="IM225" s="8">
        <v>29.2683</v>
      </c>
      <c r="IN225" s="8">
        <v>77.042699999999996</v>
      </c>
      <c r="IO225" s="8">
        <v>12.9611</v>
      </c>
    </row>
    <row r="226" spans="1:249" x14ac:dyDescent="0.25">
      <c r="A226" s="7">
        <v>30132</v>
      </c>
      <c r="R226" s="8">
        <v>12.9895</v>
      </c>
      <c r="S226" s="8">
        <v>4.7949000000000002</v>
      </c>
      <c r="T226" s="8">
        <v>39.628399999999999</v>
      </c>
      <c r="U226" s="8">
        <v>-5.5183</v>
      </c>
      <c r="V226" s="8">
        <v>21.005199999999999</v>
      </c>
      <c r="W226" s="8">
        <v>-5.4352</v>
      </c>
      <c r="X226" s="8">
        <v>42.613</v>
      </c>
      <c r="Y226" s="8">
        <v>-13.441800000000001</v>
      </c>
      <c r="AH226" s="8">
        <v>19.881699999999999</v>
      </c>
      <c r="AI226" s="8">
        <v>-4.4070999999999998</v>
      </c>
      <c r="AJ226" s="8">
        <v>42.513300000000001</v>
      </c>
      <c r="AK226" s="8">
        <v>-14.294</v>
      </c>
      <c r="AL226" s="8">
        <v>49.747700000000002</v>
      </c>
      <c r="AM226" s="8">
        <v>4.0728</v>
      </c>
      <c r="AN226" s="8">
        <v>82.157700000000006</v>
      </c>
      <c r="AO226" s="8">
        <v>-1.7258</v>
      </c>
      <c r="BJ226" s="8">
        <v>79.764899999999997</v>
      </c>
      <c r="BK226" s="8">
        <v>0.5968</v>
      </c>
      <c r="BL226" s="8">
        <v>136.7106</v>
      </c>
      <c r="BM226" s="8">
        <v>-4.5278999999999998</v>
      </c>
      <c r="BN226" s="8">
        <v>21.302800000000001</v>
      </c>
      <c r="BO226" s="8">
        <v>-1.7756000000000001</v>
      </c>
      <c r="BP226" s="8">
        <v>47.082299999999996</v>
      </c>
      <c r="BQ226" s="8">
        <v>-10.3809</v>
      </c>
      <c r="BV226" s="8">
        <v>7.4368999999999996</v>
      </c>
      <c r="BW226" s="8">
        <v>0.47460000000000002</v>
      </c>
      <c r="BX226" s="8">
        <v>26.9604</v>
      </c>
      <c r="BY226" s="8">
        <v>-12.679500000000001</v>
      </c>
      <c r="BZ226" s="8">
        <v>22.839700000000001</v>
      </c>
      <c r="CA226" s="8">
        <v>18.9072</v>
      </c>
      <c r="CB226" s="8">
        <v>50.044699999999999</v>
      </c>
      <c r="CC226" s="8">
        <v>7.7099000000000002</v>
      </c>
      <c r="CD226" s="8">
        <v>24.1281</v>
      </c>
      <c r="CE226" s="8">
        <v>5.6985999999999999</v>
      </c>
      <c r="CF226" s="8">
        <v>49.406999999999996</v>
      </c>
      <c r="CG226" s="8">
        <v>-7.0735000000000001</v>
      </c>
      <c r="CH226" s="8">
        <v>13.049799999999999</v>
      </c>
      <c r="CI226" s="8">
        <v>1.4085000000000001</v>
      </c>
      <c r="CJ226" s="8">
        <v>29.810600000000001</v>
      </c>
      <c r="CK226" s="8">
        <v>-6.6205999999999996</v>
      </c>
      <c r="CP226" s="8">
        <v>14.3796</v>
      </c>
      <c r="CQ226" s="8">
        <v>-11.065799999999999</v>
      </c>
      <c r="CR226" s="8">
        <v>45.206099999999999</v>
      </c>
      <c r="CS226" s="8">
        <v>-20.513400000000001</v>
      </c>
      <c r="DF226" s="8">
        <v>19.369900000000001</v>
      </c>
      <c r="DG226" s="8">
        <v>11.2159</v>
      </c>
      <c r="DH226" s="8">
        <v>47.2395</v>
      </c>
      <c r="DI226" s="8">
        <v>-8.0856999999999992</v>
      </c>
      <c r="DV226" s="8">
        <v>20.4008</v>
      </c>
      <c r="DW226" s="8">
        <v>11.609</v>
      </c>
      <c r="DX226" s="8">
        <v>68.431700000000006</v>
      </c>
      <c r="DY226" s="8">
        <v>-3.3536000000000001</v>
      </c>
      <c r="DZ226" s="8">
        <v>109.31740000000001</v>
      </c>
      <c r="EA226" s="8">
        <v>8.2386999999999997</v>
      </c>
      <c r="EB226" s="8">
        <v>131.70410000000001</v>
      </c>
      <c r="EC226" s="8">
        <v>5.4880000000000004</v>
      </c>
      <c r="ED226" s="8">
        <v>26.477900000000002</v>
      </c>
      <c r="EE226" s="8">
        <v>3.9731999999999998</v>
      </c>
      <c r="EF226" s="8">
        <v>84.0745</v>
      </c>
      <c r="EG226" s="8">
        <v>-4.0434999999999999</v>
      </c>
      <c r="FN226" s="8">
        <v>21.555800000000001</v>
      </c>
      <c r="FO226" s="8">
        <v>-13.4422</v>
      </c>
      <c r="FP226" s="8">
        <v>37.79</v>
      </c>
      <c r="FQ226" s="8">
        <v>-18.628</v>
      </c>
      <c r="FR226" s="8">
        <v>17.392299999999999</v>
      </c>
      <c r="FT226" s="8">
        <v>44.656700000000001</v>
      </c>
      <c r="FV226" s="8">
        <v>13.7644</v>
      </c>
      <c r="FW226" s="8">
        <v>36.871099999999998</v>
      </c>
      <c r="FX226" s="8">
        <v>44.334600000000002</v>
      </c>
      <c r="FY226" s="8">
        <v>17.0063</v>
      </c>
      <c r="HB226" s="8">
        <v>18.4878</v>
      </c>
      <c r="HC226" s="8">
        <v>0.31069999999999998</v>
      </c>
      <c r="HD226" s="8">
        <v>46.362099999999998</v>
      </c>
      <c r="HE226" s="8">
        <v>-7.6177000000000001</v>
      </c>
      <c r="HZ226" s="8">
        <v>33.132899999999999</v>
      </c>
      <c r="IA226" s="8">
        <v>2.6027999999999998</v>
      </c>
      <c r="IB226" s="8">
        <v>75.3369</v>
      </c>
      <c r="IC226" s="8">
        <v>-3.8879000000000001</v>
      </c>
      <c r="ID226" s="8">
        <v>28.494499999999999</v>
      </c>
      <c r="IE226" s="8">
        <v>2.8774999999999999</v>
      </c>
      <c r="IF226" s="8">
        <v>64.763199999999998</v>
      </c>
      <c r="IG226" s="8">
        <v>-7.3738999999999999</v>
      </c>
      <c r="IL226" s="8">
        <v>6.0593000000000004</v>
      </c>
      <c r="IM226" s="8">
        <v>23.0337</v>
      </c>
      <c r="IN226" s="8">
        <v>76.468299999999999</v>
      </c>
      <c r="IO226" s="8">
        <v>5.5736999999999997</v>
      </c>
    </row>
    <row r="227" spans="1:249" x14ac:dyDescent="0.25">
      <c r="A227" s="7">
        <v>30224</v>
      </c>
      <c r="R227" s="8">
        <v>12.7607</v>
      </c>
      <c r="S227" s="8">
        <v>4.9124999999999996</v>
      </c>
      <c r="T227" s="8">
        <v>37.616599999999998</v>
      </c>
      <c r="U227" s="8">
        <v>-6.673</v>
      </c>
      <c r="V227" s="8">
        <v>21.851600000000001</v>
      </c>
      <c r="W227" s="8">
        <v>-1.4722999999999999</v>
      </c>
      <c r="X227" s="8">
        <v>43.2654</v>
      </c>
      <c r="Y227" s="8">
        <v>-9.6770999999999994</v>
      </c>
      <c r="AH227" s="8">
        <v>19.506799999999998</v>
      </c>
      <c r="AI227" s="8">
        <v>-8.5367999999999995</v>
      </c>
      <c r="AJ227" s="8">
        <v>40.836799999999997</v>
      </c>
      <c r="AK227" s="8">
        <v>-17.305</v>
      </c>
      <c r="AL227" s="8">
        <v>50.1</v>
      </c>
      <c r="AM227" s="8">
        <v>4.0160999999999998</v>
      </c>
      <c r="AN227" s="8">
        <v>81.079400000000007</v>
      </c>
      <c r="AO227" s="8">
        <v>-1.4724999999999999</v>
      </c>
      <c r="BJ227" s="8">
        <v>79.746799999999993</v>
      </c>
      <c r="BK227" s="8">
        <v>-0.19109999999999999</v>
      </c>
      <c r="BL227" s="8">
        <v>135.16149999999999</v>
      </c>
      <c r="BM227" s="8">
        <v>-5.0212000000000003</v>
      </c>
      <c r="BN227" s="8">
        <v>20.814499999999999</v>
      </c>
      <c r="BO227" s="8">
        <v>-0.49349999999999999</v>
      </c>
      <c r="BP227" s="8">
        <v>44.869799999999998</v>
      </c>
      <c r="BQ227" s="8">
        <v>-9.2261000000000006</v>
      </c>
      <c r="BV227" s="8">
        <v>7.5247000000000002</v>
      </c>
      <c r="BW227" s="8">
        <v>2.8325</v>
      </c>
      <c r="BX227" s="8">
        <v>26.502300000000002</v>
      </c>
      <c r="BY227" s="8">
        <v>-10.3262</v>
      </c>
      <c r="BZ227" s="8">
        <v>23.481300000000001</v>
      </c>
      <c r="CA227" s="8">
        <v>17.312999999999999</v>
      </c>
      <c r="CB227" s="8">
        <v>50.77</v>
      </c>
      <c r="CC227" s="8">
        <v>7.0164</v>
      </c>
      <c r="CD227" s="8">
        <v>24.911999999999999</v>
      </c>
      <c r="CE227" s="8">
        <v>5.3048999999999999</v>
      </c>
      <c r="CF227" s="8">
        <v>50.307000000000002</v>
      </c>
      <c r="CG227" s="8">
        <v>-5.1295000000000002</v>
      </c>
      <c r="CH227" s="8">
        <v>13.351900000000001</v>
      </c>
      <c r="CI227" s="8">
        <v>2.3148</v>
      </c>
      <c r="CJ227" s="8">
        <v>30.319099999999999</v>
      </c>
      <c r="CK227" s="8">
        <v>-4.6550000000000002</v>
      </c>
      <c r="CP227" s="8">
        <v>13.650700000000001</v>
      </c>
      <c r="CQ227" s="8">
        <v>-16.260100000000001</v>
      </c>
      <c r="CR227" s="8">
        <v>42.021799999999999</v>
      </c>
      <c r="CS227" s="8">
        <v>-23.925599999999999</v>
      </c>
      <c r="DF227" s="8">
        <v>19.9709</v>
      </c>
      <c r="DG227" s="8">
        <v>7.0425000000000004</v>
      </c>
      <c r="DH227" s="8">
        <v>47.693100000000001</v>
      </c>
      <c r="DI227" s="8">
        <v>-8.4870999999999999</v>
      </c>
      <c r="DV227" s="8">
        <v>20.9725</v>
      </c>
      <c r="DW227" s="8">
        <v>9.9423999999999992</v>
      </c>
      <c r="DX227" s="8">
        <v>67.570999999999998</v>
      </c>
      <c r="DY227" s="8">
        <v>-5.8018000000000001</v>
      </c>
      <c r="DZ227" s="8">
        <v>111.0577</v>
      </c>
      <c r="EA227" s="8">
        <v>7.4419000000000004</v>
      </c>
      <c r="EB227" s="8">
        <v>133.1242</v>
      </c>
      <c r="EC227" s="8">
        <v>4.5441000000000003</v>
      </c>
      <c r="ED227" s="8">
        <v>27.332599999999999</v>
      </c>
      <c r="EE227" s="8">
        <v>3.8047</v>
      </c>
      <c r="EF227" s="8">
        <v>85.710899999999995</v>
      </c>
      <c r="EG227" s="8">
        <v>-0.91</v>
      </c>
      <c r="FN227" s="8">
        <v>21.764700000000001</v>
      </c>
      <c r="FO227" s="8">
        <v>-8.2933000000000003</v>
      </c>
      <c r="FP227" s="8">
        <v>37.758899999999997</v>
      </c>
      <c r="FQ227" s="8">
        <v>-13.215</v>
      </c>
      <c r="FR227" s="8">
        <v>17.606100000000001</v>
      </c>
      <c r="FT227" s="8">
        <v>44.059199999999997</v>
      </c>
      <c r="FV227" s="8">
        <v>14.0763</v>
      </c>
      <c r="FW227" s="8">
        <v>30.108899999999998</v>
      </c>
      <c r="FX227" s="8">
        <v>43.768500000000003</v>
      </c>
      <c r="FY227" s="8">
        <v>11.5793</v>
      </c>
      <c r="HB227" s="8">
        <v>18.652799999999999</v>
      </c>
      <c r="HC227" s="8">
        <v>2.3285999999999998</v>
      </c>
      <c r="HD227" s="8">
        <v>46.119700000000002</v>
      </c>
      <c r="HE227" s="8">
        <v>-5.1104000000000003</v>
      </c>
      <c r="HZ227" s="8">
        <v>33.152500000000003</v>
      </c>
      <c r="IA227" s="8">
        <v>1.7675000000000001</v>
      </c>
      <c r="IB227" s="8">
        <v>73.992599999999996</v>
      </c>
      <c r="IC227" s="8">
        <v>-3.7877999999999998</v>
      </c>
      <c r="ID227" s="8">
        <v>28.9756</v>
      </c>
      <c r="IE227" s="8">
        <v>4.0514000000000001</v>
      </c>
      <c r="IF227" s="8">
        <v>64.543999999999997</v>
      </c>
      <c r="IG227" s="8">
        <v>-5.7721999999999998</v>
      </c>
      <c r="IL227" s="8">
        <v>6.2252999999999998</v>
      </c>
      <c r="IM227" s="8">
        <v>17.1875</v>
      </c>
      <c r="IN227" s="8">
        <v>76.362300000000005</v>
      </c>
      <c r="IO227" s="8">
        <v>2.875</v>
      </c>
    </row>
    <row r="228" spans="1:249" x14ac:dyDescent="0.25">
      <c r="A228" s="7">
        <v>30316</v>
      </c>
      <c r="R228" s="8">
        <v>12.7067</v>
      </c>
      <c r="S228" s="8">
        <v>-0.2495</v>
      </c>
      <c r="T228" s="8">
        <v>36.342599999999997</v>
      </c>
      <c r="U228" s="8">
        <v>-10.343299999999999</v>
      </c>
      <c r="V228" s="8">
        <v>21.469200000000001</v>
      </c>
      <c r="W228" s="8">
        <v>-1.7885</v>
      </c>
      <c r="X228" s="8">
        <v>41.711100000000002</v>
      </c>
      <c r="Y228" s="8">
        <v>-9.8341999999999992</v>
      </c>
      <c r="AH228" s="8">
        <v>19.927600000000002</v>
      </c>
      <c r="AI228" s="8">
        <v>-7.8775000000000004</v>
      </c>
      <c r="AJ228" s="8">
        <v>41.077800000000003</v>
      </c>
      <c r="AK228" s="8">
        <v>-15.9756</v>
      </c>
      <c r="AL228" s="8">
        <v>50.843499999999999</v>
      </c>
      <c r="AM228" s="8">
        <v>3.8492999999999999</v>
      </c>
      <c r="AN228" s="8">
        <v>81.585899999999995</v>
      </c>
      <c r="AO228" s="8">
        <v>-1.8338000000000001</v>
      </c>
      <c r="BJ228" s="8">
        <v>79.538300000000007</v>
      </c>
      <c r="BK228" s="8">
        <v>-0.14530000000000001</v>
      </c>
      <c r="BL228" s="8">
        <v>133.58949999999999</v>
      </c>
      <c r="BM228" s="8">
        <v>-4.5805999999999996</v>
      </c>
      <c r="BN228" s="8">
        <v>21.302800000000001</v>
      </c>
      <c r="BO228" s="8">
        <v>0</v>
      </c>
      <c r="BP228" s="8">
        <v>44.818399999999997</v>
      </c>
      <c r="BQ228" s="8">
        <v>-8.9405999999999999</v>
      </c>
      <c r="BV228" s="8">
        <v>7.7355</v>
      </c>
      <c r="BW228" s="8">
        <v>8.4728999999999992</v>
      </c>
      <c r="BX228" s="8">
        <v>26.6357</v>
      </c>
      <c r="BY228" s="8">
        <v>-4.5834999999999999</v>
      </c>
      <c r="BZ228" s="8">
        <v>24.5823</v>
      </c>
      <c r="CA228" s="8">
        <v>20.058</v>
      </c>
      <c r="CB228" s="8">
        <v>52.757899999999999</v>
      </c>
      <c r="CC228" s="8">
        <v>11.072100000000001</v>
      </c>
      <c r="CD228" s="8">
        <v>24.886900000000001</v>
      </c>
      <c r="CE228" s="8">
        <v>5.0326000000000004</v>
      </c>
      <c r="CF228" s="8">
        <v>49.355600000000003</v>
      </c>
      <c r="CG228" s="8">
        <v>-4.0586000000000002</v>
      </c>
      <c r="CH228" s="8">
        <v>13.533099999999999</v>
      </c>
      <c r="CI228" s="8">
        <v>5.6604000000000001</v>
      </c>
      <c r="CJ228" s="8">
        <v>30.369199999999999</v>
      </c>
      <c r="CK228" s="8">
        <v>-0.83120000000000005</v>
      </c>
      <c r="CP228" s="8">
        <v>12.921799999999999</v>
      </c>
      <c r="CQ228" s="8">
        <v>-19.087</v>
      </c>
      <c r="CR228" s="8">
        <v>38.914400000000001</v>
      </c>
      <c r="CS228" s="8">
        <v>-26.223199999999999</v>
      </c>
      <c r="DF228" s="8">
        <v>20.2575</v>
      </c>
      <c r="DG228" s="8">
        <v>5.7074999999999996</v>
      </c>
      <c r="DH228" s="8">
        <v>47.618299999999998</v>
      </c>
      <c r="DI228" s="8">
        <v>-5.8750999999999998</v>
      </c>
      <c r="DV228" s="8">
        <v>21.450800000000001</v>
      </c>
      <c r="DW228" s="8">
        <v>10.1327</v>
      </c>
      <c r="DX228" s="8">
        <v>66.140600000000006</v>
      </c>
      <c r="DY228" s="8">
        <v>-5.5449000000000002</v>
      </c>
      <c r="DZ228" s="8">
        <v>112.452</v>
      </c>
      <c r="EA228" s="8">
        <v>6.6089000000000002</v>
      </c>
      <c r="EB228" s="8">
        <v>133.613</v>
      </c>
      <c r="EC228" s="8">
        <v>4.0260999999999996</v>
      </c>
      <c r="ED228" s="8">
        <v>28.5473</v>
      </c>
      <c r="EE228" s="8">
        <v>9.1734000000000009</v>
      </c>
      <c r="EF228" s="8">
        <v>89.384799999999998</v>
      </c>
      <c r="EG228" s="8">
        <v>4.6391999999999998</v>
      </c>
      <c r="FN228" s="8">
        <v>21.21</v>
      </c>
      <c r="FO228" s="8">
        <v>-4.9386999999999999</v>
      </c>
      <c r="FP228" s="8">
        <v>36.5197</v>
      </c>
      <c r="FQ228" s="8">
        <v>-9.1085999999999991</v>
      </c>
      <c r="FR228" s="8">
        <v>17.8079</v>
      </c>
      <c r="FT228" s="8">
        <v>43.732300000000002</v>
      </c>
      <c r="FV228" s="8">
        <v>14.388199999999999</v>
      </c>
      <c r="FW228" s="8">
        <v>22.985800000000001</v>
      </c>
      <c r="FX228" s="8">
        <v>43.564399999999999</v>
      </c>
      <c r="FY228" s="8">
        <v>6.6673</v>
      </c>
      <c r="HB228" s="8">
        <v>18.430499999999999</v>
      </c>
      <c r="HC228" s="8">
        <v>3.3824999999999998</v>
      </c>
      <c r="HD228" s="8">
        <v>44.466099999999997</v>
      </c>
      <c r="HE228" s="8">
        <v>-5.0835999999999997</v>
      </c>
      <c r="HZ228" s="8">
        <v>33.365699999999997</v>
      </c>
      <c r="IA228" s="8">
        <v>1.4196</v>
      </c>
      <c r="IB228" s="8">
        <v>74.290999999999997</v>
      </c>
      <c r="IC228" s="8">
        <v>-2.9643999999999999</v>
      </c>
      <c r="ID228" s="8">
        <v>29.160900000000002</v>
      </c>
      <c r="IE228" s="8">
        <v>4.7573999999999996</v>
      </c>
      <c r="IF228" s="8">
        <v>63.622900000000001</v>
      </c>
      <c r="IG228" s="8">
        <v>-4.4874000000000001</v>
      </c>
      <c r="IL228" s="8">
        <v>6.4005000000000001</v>
      </c>
      <c r="IM228" s="8">
        <v>13.584300000000001</v>
      </c>
      <c r="IN228" s="8">
        <v>75.736999999999995</v>
      </c>
      <c r="IO228" s="8">
        <v>-0.27010000000000001</v>
      </c>
    </row>
    <row r="229" spans="1:249" x14ac:dyDescent="0.25">
      <c r="A229" s="7">
        <v>30406</v>
      </c>
      <c r="R229" s="8">
        <v>13.0404</v>
      </c>
      <c r="S229" s="8">
        <v>3.4805000000000001</v>
      </c>
      <c r="T229" s="8">
        <v>36.535899999999998</v>
      </c>
      <c r="U229" s="8">
        <v>-7.0788000000000002</v>
      </c>
      <c r="V229" s="8">
        <v>21.0654</v>
      </c>
      <c r="W229" s="8">
        <v>-0.44669999999999999</v>
      </c>
      <c r="X229" s="8">
        <v>40.2363</v>
      </c>
      <c r="Y229" s="8">
        <v>-8.3964999999999996</v>
      </c>
      <c r="AH229" s="8">
        <v>21.29</v>
      </c>
      <c r="AI229" s="8">
        <v>2.5897999999999999</v>
      </c>
      <c r="AJ229" s="8">
        <v>43.5777</v>
      </c>
      <c r="AK229" s="8">
        <v>-4.7423000000000002</v>
      </c>
      <c r="AL229" s="8">
        <v>51.014600000000002</v>
      </c>
      <c r="AM229" s="8">
        <v>1.6327</v>
      </c>
      <c r="AN229" s="8">
        <v>81.940799999999996</v>
      </c>
      <c r="AO229" s="8">
        <v>-2.9979</v>
      </c>
      <c r="BJ229" s="8">
        <v>79.584500000000006</v>
      </c>
      <c r="BK229" s="8">
        <v>-0.1026</v>
      </c>
      <c r="BL229" s="8">
        <v>132.72790000000001</v>
      </c>
      <c r="BM229" s="8">
        <v>-4.0016999999999996</v>
      </c>
      <c r="BN229" s="8">
        <v>23.125</v>
      </c>
      <c r="BO229" s="8">
        <v>9.4512999999999998</v>
      </c>
      <c r="BP229" s="8">
        <v>48.253300000000003</v>
      </c>
      <c r="BQ229" s="8">
        <v>0.96930000000000005</v>
      </c>
      <c r="BV229" s="8">
        <v>8.5821000000000005</v>
      </c>
      <c r="BW229" s="8">
        <v>17.395499999999998</v>
      </c>
      <c r="BX229" s="8">
        <v>28.4542</v>
      </c>
      <c r="BY229" s="8">
        <v>3.6781999999999999</v>
      </c>
      <c r="BZ229" s="8">
        <v>26.7804</v>
      </c>
      <c r="CA229" s="8">
        <v>20.771599999999999</v>
      </c>
      <c r="CB229" s="8">
        <v>56.051299999999998</v>
      </c>
      <c r="CC229" s="8">
        <v>11.9495</v>
      </c>
      <c r="CD229" s="8">
        <v>24.7744</v>
      </c>
      <c r="CE229" s="8">
        <v>4.9823000000000004</v>
      </c>
      <c r="CF229" s="8">
        <v>47.857799999999997</v>
      </c>
      <c r="CG229" s="8">
        <v>-3.9211</v>
      </c>
      <c r="CH229" s="8">
        <v>13.956</v>
      </c>
      <c r="CI229" s="8">
        <v>11.594200000000001</v>
      </c>
      <c r="CJ229" s="8">
        <v>31.0947</v>
      </c>
      <c r="CK229" s="8">
        <v>5.2214999999999998</v>
      </c>
      <c r="CP229" s="8">
        <v>12.2591</v>
      </c>
      <c r="CQ229" s="8">
        <v>-17.777699999999999</v>
      </c>
      <c r="CR229" s="8">
        <v>36.1342</v>
      </c>
      <c r="CS229" s="8">
        <v>-24.8752</v>
      </c>
      <c r="DF229" s="8">
        <v>19.9954</v>
      </c>
      <c r="DG229" s="8">
        <v>3.472</v>
      </c>
      <c r="DH229" s="8">
        <v>45.855200000000004</v>
      </c>
      <c r="DI229" s="8">
        <v>-6.9764999999999997</v>
      </c>
      <c r="DV229" s="8">
        <v>21.841100000000001</v>
      </c>
      <c r="DW229" s="8">
        <v>10.2692</v>
      </c>
      <c r="DX229" s="8">
        <v>64.995099999999994</v>
      </c>
      <c r="DY229" s="8">
        <v>-5.0567000000000002</v>
      </c>
      <c r="DZ229" s="8">
        <v>113.8462</v>
      </c>
      <c r="EA229" s="8">
        <v>5.8087999999999997</v>
      </c>
      <c r="EB229" s="8">
        <v>135.72319999999999</v>
      </c>
      <c r="EC229" s="8">
        <v>3.5914999999999999</v>
      </c>
      <c r="ED229" s="8">
        <v>30.4542</v>
      </c>
      <c r="EE229" s="8">
        <v>16.171399999999998</v>
      </c>
      <c r="EF229" s="8">
        <v>93.575800000000001</v>
      </c>
      <c r="EG229" s="8">
        <v>10.567399999999999</v>
      </c>
      <c r="FN229" s="8">
        <v>21.479800000000001</v>
      </c>
      <c r="FO229" s="8">
        <v>-0.94620000000000004</v>
      </c>
      <c r="FP229" s="8">
        <v>36.965699999999998</v>
      </c>
      <c r="FQ229" s="8">
        <v>-4.0297000000000001</v>
      </c>
      <c r="FR229" s="8">
        <v>17.9163</v>
      </c>
      <c r="FT229" s="8">
        <v>42.781599999999997</v>
      </c>
      <c r="FV229" s="8">
        <v>14.5892</v>
      </c>
      <c r="FW229" s="8">
        <v>14.9017</v>
      </c>
      <c r="FX229" s="8">
        <v>43.811700000000002</v>
      </c>
      <c r="FY229" s="8">
        <v>2.0019999999999998</v>
      </c>
      <c r="HB229" s="8">
        <v>18.302499999999998</v>
      </c>
      <c r="HC229" s="8">
        <v>1.5135000000000001</v>
      </c>
      <c r="HD229" s="8">
        <v>42.943600000000004</v>
      </c>
      <c r="HE229" s="8">
        <v>-6.6182999999999996</v>
      </c>
      <c r="HZ229" s="8">
        <v>33.735500000000002</v>
      </c>
      <c r="IA229" s="8">
        <v>1.984</v>
      </c>
      <c r="IB229" s="8">
        <v>75.165700000000001</v>
      </c>
      <c r="IC229" s="8">
        <v>-1.5589999999999999</v>
      </c>
      <c r="ID229" s="8">
        <v>29.628599999999999</v>
      </c>
      <c r="IE229" s="8">
        <v>5.3098000000000001</v>
      </c>
      <c r="IF229" s="8">
        <v>63.1706</v>
      </c>
      <c r="IG229" s="8">
        <v>-3.597</v>
      </c>
      <c r="IL229" s="8">
        <v>6.7786</v>
      </c>
      <c r="IM229" s="8">
        <v>15.566000000000001</v>
      </c>
      <c r="IN229" s="8">
        <v>78.153400000000005</v>
      </c>
      <c r="IO229" s="8">
        <v>1.4417</v>
      </c>
    </row>
    <row r="230" spans="1:249" x14ac:dyDescent="0.25">
      <c r="A230" s="7">
        <v>30497</v>
      </c>
      <c r="R230" s="8">
        <v>13.497999999999999</v>
      </c>
      <c r="S230" s="8">
        <v>3.9148999999999998</v>
      </c>
      <c r="T230" s="8">
        <v>37.061799999999998</v>
      </c>
      <c r="U230" s="8">
        <v>-6.4766000000000004</v>
      </c>
      <c r="V230" s="8">
        <v>20.932200000000002</v>
      </c>
      <c r="W230" s="8">
        <v>-0.34770000000000001</v>
      </c>
      <c r="X230" s="8">
        <v>39.459899999999998</v>
      </c>
      <c r="Y230" s="8">
        <v>-7.3993000000000002</v>
      </c>
      <c r="AH230" s="8">
        <v>21.2775</v>
      </c>
      <c r="AI230" s="8">
        <v>7.0201000000000002</v>
      </c>
      <c r="AJ230" s="8">
        <v>42.973100000000002</v>
      </c>
      <c r="AK230" s="8">
        <v>1.0813999999999999</v>
      </c>
      <c r="AL230" s="8">
        <v>51.800699999999999</v>
      </c>
      <c r="AM230" s="8">
        <v>4.1268000000000002</v>
      </c>
      <c r="AN230" s="8">
        <v>82.639399999999995</v>
      </c>
      <c r="AO230" s="8">
        <v>0.58630000000000004</v>
      </c>
      <c r="BJ230" s="8">
        <v>80.139099999999999</v>
      </c>
      <c r="BK230" s="8">
        <v>0.46920000000000001</v>
      </c>
      <c r="BL230" s="8">
        <v>132.97819999999999</v>
      </c>
      <c r="BM230" s="8">
        <v>-2.7302</v>
      </c>
      <c r="BN230" s="8">
        <v>26.035</v>
      </c>
      <c r="BO230" s="8">
        <v>22.213899999999999</v>
      </c>
      <c r="BP230" s="8">
        <v>53.566899999999997</v>
      </c>
      <c r="BQ230" s="8">
        <v>13.773</v>
      </c>
      <c r="BV230" s="8">
        <v>8.9755000000000003</v>
      </c>
      <c r="BW230" s="8">
        <v>20.689699999999998</v>
      </c>
      <c r="BX230" s="8">
        <v>29.051400000000001</v>
      </c>
      <c r="BY230" s="8">
        <v>7.7557999999999998</v>
      </c>
      <c r="BZ230" s="8">
        <v>27.425899999999999</v>
      </c>
      <c r="CA230" s="8">
        <v>20.079799999999999</v>
      </c>
      <c r="CB230" s="8">
        <v>55.734400000000001</v>
      </c>
      <c r="CC230" s="8">
        <v>11.369199999999999</v>
      </c>
      <c r="CD230" s="8">
        <v>25.349699999999999</v>
      </c>
      <c r="CE230" s="8">
        <v>5.0631000000000004</v>
      </c>
      <c r="CF230" s="8">
        <v>47.638399999999997</v>
      </c>
      <c r="CG230" s="8">
        <v>-3.5796000000000001</v>
      </c>
      <c r="CH230" s="8">
        <v>14.439399999999999</v>
      </c>
      <c r="CI230" s="8">
        <v>10.648099999999999</v>
      </c>
      <c r="CJ230" s="8">
        <v>31.637699999999999</v>
      </c>
      <c r="CK230" s="8">
        <v>6.1289999999999996</v>
      </c>
      <c r="CP230" s="8">
        <v>12.3254</v>
      </c>
      <c r="CQ230" s="8">
        <v>-14.285500000000001</v>
      </c>
      <c r="CR230" s="8">
        <v>35.389699999999998</v>
      </c>
      <c r="CS230" s="8">
        <v>-21.7148</v>
      </c>
      <c r="DF230" s="8">
        <v>19.411799999999999</v>
      </c>
      <c r="DG230" s="8">
        <v>0.2165</v>
      </c>
      <c r="DH230" s="8">
        <v>43.332900000000002</v>
      </c>
      <c r="DI230" s="8">
        <v>-8.2697000000000003</v>
      </c>
      <c r="DV230" s="8">
        <v>22.1875</v>
      </c>
      <c r="DW230" s="8">
        <v>8.7576999999999998</v>
      </c>
      <c r="DX230" s="8">
        <v>64.1708</v>
      </c>
      <c r="DY230" s="8">
        <v>-6.2266000000000004</v>
      </c>
      <c r="DZ230" s="8">
        <v>114.94589999999999</v>
      </c>
      <c r="EA230" s="8">
        <v>5.1486999999999998</v>
      </c>
      <c r="EB230" s="8">
        <v>135.44470000000001</v>
      </c>
      <c r="EC230" s="8">
        <v>2.8401999999999998</v>
      </c>
      <c r="ED230" s="8">
        <v>31.731999999999999</v>
      </c>
      <c r="EE230" s="8">
        <v>19.843499999999999</v>
      </c>
      <c r="EF230" s="8">
        <v>97.164299999999997</v>
      </c>
      <c r="EG230" s="8">
        <v>15.5694</v>
      </c>
      <c r="FN230" s="8">
        <v>22.289100000000001</v>
      </c>
      <c r="FO230" s="8">
        <v>3.4020999999999999</v>
      </c>
      <c r="FP230" s="8">
        <v>38.088999999999999</v>
      </c>
      <c r="FQ230" s="8">
        <v>0.79120000000000001</v>
      </c>
      <c r="FR230" s="8">
        <v>17.9133</v>
      </c>
      <c r="FT230" s="8">
        <v>42.155000000000001</v>
      </c>
      <c r="FV230" s="8">
        <v>14.859500000000001</v>
      </c>
      <c r="FW230" s="8">
        <v>7.9557000000000002</v>
      </c>
      <c r="FX230" s="8">
        <v>44.196300000000001</v>
      </c>
      <c r="FY230" s="8">
        <v>-0.31180000000000002</v>
      </c>
      <c r="HB230" s="8">
        <v>18.524799999999999</v>
      </c>
      <c r="HC230" s="8">
        <v>0.20039999999999999</v>
      </c>
      <c r="HD230" s="8">
        <v>42.755499999999998</v>
      </c>
      <c r="HE230" s="8">
        <v>-7.7792000000000003</v>
      </c>
      <c r="HZ230" s="8">
        <v>34.177900000000001</v>
      </c>
      <c r="IA230" s="8">
        <v>3.1539999999999999</v>
      </c>
      <c r="IB230" s="8">
        <v>75.203599999999994</v>
      </c>
      <c r="IC230" s="8">
        <v>-0.1769</v>
      </c>
      <c r="ID230" s="8">
        <v>30.047699999999999</v>
      </c>
      <c r="IE230" s="8">
        <v>5.4508999999999999</v>
      </c>
      <c r="IF230" s="8">
        <v>62.892400000000002</v>
      </c>
      <c r="IG230" s="8">
        <v>-2.8887</v>
      </c>
      <c r="IL230" s="8">
        <v>7.1936999999999998</v>
      </c>
      <c r="IM230" s="8">
        <v>18.721499999999999</v>
      </c>
      <c r="IN230" s="8">
        <v>80.598200000000006</v>
      </c>
      <c r="IO230" s="8">
        <v>5.4008000000000003</v>
      </c>
    </row>
    <row r="231" spans="1:249" x14ac:dyDescent="0.25">
      <c r="A231" s="7">
        <v>30589</v>
      </c>
      <c r="R231" s="8">
        <v>13.4122</v>
      </c>
      <c r="S231" s="8">
        <v>5.1059000000000001</v>
      </c>
      <c r="T231" s="8">
        <v>36.205500000000001</v>
      </c>
      <c r="U231" s="8">
        <v>-3.7513999999999998</v>
      </c>
      <c r="V231" s="8">
        <v>21.151299999999999</v>
      </c>
      <c r="W231" s="8">
        <v>-3.2048999999999999</v>
      </c>
      <c r="X231" s="8">
        <v>38.922400000000003</v>
      </c>
      <c r="Y231" s="8">
        <v>-10.038</v>
      </c>
      <c r="AH231" s="8">
        <v>21.006699999999999</v>
      </c>
      <c r="AI231" s="8">
        <v>7.6890000000000001</v>
      </c>
      <c r="AJ231" s="8">
        <v>41.750399999999999</v>
      </c>
      <c r="AK231" s="8">
        <v>2.2372000000000001</v>
      </c>
      <c r="AL231" s="8">
        <v>53.1828</v>
      </c>
      <c r="AM231" s="8">
        <v>6.1532999999999998</v>
      </c>
      <c r="AN231" s="8">
        <v>84.566000000000003</v>
      </c>
      <c r="AO231" s="8">
        <v>4.3002000000000002</v>
      </c>
      <c r="BJ231" s="8">
        <v>80.268199999999993</v>
      </c>
      <c r="BK231" s="8">
        <v>0.65380000000000005</v>
      </c>
      <c r="BL231" s="8">
        <v>131.91159999999999</v>
      </c>
      <c r="BM231" s="8">
        <v>-2.4045000000000001</v>
      </c>
      <c r="BN231" s="8">
        <v>26.384399999999999</v>
      </c>
      <c r="BO231" s="8">
        <v>26.759499999999999</v>
      </c>
      <c r="BP231" s="8">
        <v>53.655000000000001</v>
      </c>
      <c r="BQ231" s="8">
        <v>19.5792</v>
      </c>
      <c r="BV231" s="8">
        <v>9.1020000000000003</v>
      </c>
      <c r="BW231" s="8">
        <v>20.9617</v>
      </c>
      <c r="BX231" s="8">
        <v>28.865600000000001</v>
      </c>
      <c r="BY231" s="8">
        <v>8.9171999999999993</v>
      </c>
      <c r="BZ231" s="8">
        <v>28.6022</v>
      </c>
      <c r="CA231" s="8">
        <v>21.8081</v>
      </c>
      <c r="CB231" s="8">
        <v>56.978000000000002</v>
      </c>
      <c r="CC231" s="8">
        <v>12.2277</v>
      </c>
      <c r="CD231" s="8">
        <v>26.204499999999999</v>
      </c>
      <c r="CE231" s="8">
        <v>5.1882999999999999</v>
      </c>
      <c r="CF231" s="8">
        <v>48.2151</v>
      </c>
      <c r="CG231" s="8">
        <v>-4.1585000000000001</v>
      </c>
      <c r="CH231" s="8">
        <v>15.0435</v>
      </c>
      <c r="CI231" s="8">
        <v>12.669700000000001</v>
      </c>
      <c r="CJ231" s="8">
        <v>32.607700000000001</v>
      </c>
      <c r="CK231" s="8">
        <v>7.5483000000000002</v>
      </c>
      <c r="CP231" s="8">
        <v>11.861499999999999</v>
      </c>
      <c r="CQ231" s="8">
        <v>-13.106999999999999</v>
      </c>
      <c r="CR231" s="8">
        <v>33.409399999999998</v>
      </c>
      <c r="CS231" s="8">
        <v>-20.495100000000001</v>
      </c>
      <c r="DF231" s="8">
        <v>20.418199999999999</v>
      </c>
      <c r="DG231" s="8">
        <v>2.2397</v>
      </c>
      <c r="DH231" s="8">
        <v>44.317799999999998</v>
      </c>
      <c r="DI231" s="8">
        <v>-7.0772000000000004</v>
      </c>
      <c r="DV231" s="8">
        <v>22.462299999999999</v>
      </c>
      <c r="DW231" s="8">
        <v>7.1035000000000004</v>
      </c>
      <c r="DX231" s="8">
        <v>63.504199999999997</v>
      </c>
      <c r="DY231" s="8">
        <v>-6.0185000000000004</v>
      </c>
      <c r="DZ231" s="8">
        <v>116.0577</v>
      </c>
      <c r="EA231" s="8">
        <v>4.5022000000000002</v>
      </c>
      <c r="EB231" s="8">
        <v>137.09559999999999</v>
      </c>
      <c r="EC231" s="8">
        <v>2.9832000000000001</v>
      </c>
      <c r="ED231" s="8">
        <v>32.800800000000002</v>
      </c>
      <c r="EE231" s="8">
        <v>20.005800000000001</v>
      </c>
      <c r="EF231" s="8">
        <v>100.2899</v>
      </c>
      <c r="EG231" s="8">
        <v>17.009499999999999</v>
      </c>
      <c r="FN231" s="8">
        <v>22.327100000000002</v>
      </c>
      <c r="FO231" s="8">
        <v>2.5838000000000001</v>
      </c>
      <c r="FP231" s="8">
        <v>37.7849</v>
      </c>
      <c r="FQ231" s="8">
        <v>6.9000000000000006E-2</v>
      </c>
      <c r="FR231" s="8">
        <v>18.262699999999999</v>
      </c>
      <c r="FT231" s="8">
        <v>42.399299999999997</v>
      </c>
      <c r="FV231" s="8">
        <v>15.226800000000001</v>
      </c>
      <c r="FW231" s="8">
        <v>8.1732999999999993</v>
      </c>
      <c r="FX231" s="8">
        <v>44.924900000000001</v>
      </c>
      <c r="FY231" s="8">
        <v>2.6421999999999999</v>
      </c>
      <c r="HB231" s="8">
        <v>18.561900000000001</v>
      </c>
      <c r="HC231" s="8">
        <v>-0.48759999999999998</v>
      </c>
      <c r="HD231" s="8">
        <v>42.015999999999998</v>
      </c>
      <c r="HE231" s="8">
        <v>-8.8978000000000002</v>
      </c>
      <c r="HZ231" s="8">
        <v>34.641300000000001</v>
      </c>
      <c r="IA231" s="8">
        <v>4.4908999999999999</v>
      </c>
      <c r="IB231" s="8">
        <v>75.336299999999994</v>
      </c>
      <c r="IC231" s="8">
        <v>1.8161</v>
      </c>
      <c r="ID231" s="8">
        <v>30.584</v>
      </c>
      <c r="IE231" s="8">
        <v>5.5509000000000004</v>
      </c>
      <c r="IF231" s="8">
        <v>62.874499999999998</v>
      </c>
      <c r="IG231" s="8">
        <v>-2.5865999999999998</v>
      </c>
      <c r="IL231" s="8">
        <v>7.5533000000000001</v>
      </c>
      <c r="IM231" s="8">
        <v>21.333300000000001</v>
      </c>
      <c r="IN231" s="8">
        <v>82.569400000000002</v>
      </c>
      <c r="IO231" s="8">
        <v>8.1286000000000005</v>
      </c>
    </row>
    <row r="232" spans="1:249" x14ac:dyDescent="0.25">
      <c r="A232" s="7">
        <v>30681</v>
      </c>
      <c r="R232" s="8">
        <v>14.0288</v>
      </c>
      <c r="S232" s="8">
        <v>10.405200000000001</v>
      </c>
      <c r="T232" s="8">
        <v>36.936100000000003</v>
      </c>
      <c r="U232" s="8">
        <v>1.6333</v>
      </c>
      <c r="V232" s="8">
        <v>20.949400000000001</v>
      </c>
      <c r="W232" s="8">
        <v>-2.4215</v>
      </c>
      <c r="X232" s="8">
        <v>38.095500000000001</v>
      </c>
      <c r="Y232" s="8">
        <v>-8.6682000000000006</v>
      </c>
      <c r="AH232" s="8">
        <v>21.081600000000002</v>
      </c>
      <c r="AI232" s="8">
        <v>5.7912999999999997</v>
      </c>
      <c r="AJ232" s="8">
        <v>41.521599999999999</v>
      </c>
      <c r="AK232" s="8">
        <v>1.0802</v>
      </c>
      <c r="AL232" s="8">
        <v>53.921700000000001</v>
      </c>
      <c r="AM232" s="8">
        <v>6.0541999999999998</v>
      </c>
      <c r="AN232" s="8">
        <v>85.0137</v>
      </c>
      <c r="AO232" s="8">
        <v>4.2016</v>
      </c>
      <c r="BJ232" s="8">
        <v>79.519900000000007</v>
      </c>
      <c r="BK232" s="8">
        <v>-2.3199999999999998E-2</v>
      </c>
      <c r="BL232" s="8">
        <v>130.0318</v>
      </c>
      <c r="BM232" s="8">
        <v>-2.6631999999999998</v>
      </c>
      <c r="BN232" s="8">
        <v>27.154599999999999</v>
      </c>
      <c r="BO232" s="8">
        <v>27.4693</v>
      </c>
      <c r="BP232" s="8">
        <v>54.0822</v>
      </c>
      <c r="BQ232" s="8">
        <v>20.669699999999999</v>
      </c>
      <c r="BV232" s="8">
        <v>9.1511999999999993</v>
      </c>
      <c r="BW232" s="8">
        <v>18.301500000000001</v>
      </c>
      <c r="BX232" s="8">
        <v>28.0197</v>
      </c>
      <c r="BY232" s="8">
        <v>5.1959</v>
      </c>
      <c r="BZ232" s="8">
        <v>29.750699999999998</v>
      </c>
      <c r="CA232" s="8">
        <v>21.0246</v>
      </c>
      <c r="CB232" s="8">
        <v>58.473199999999999</v>
      </c>
      <c r="CC232" s="8">
        <v>10.8332</v>
      </c>
      <c r="CD232" s="8">
        <v>26.179400000000001</v>
      </c>
      <c r="CE232" s="8">
        <v>5.1935000000000002</v>
      </c>
      <c r="CF232" s="8">
        <v>47.270600000000002</v>
      </c>
      <c r="CG232" s="8">
        <v>-4.2245999999999997</v>
      </c>
      <c r="CH232" s="8">
        <v>15.164400000000001</v>
      </c>
      <c r="CI232" s="8">
        <v>12.053599999999999</v>
      </c>
      <c r="CJ232" s="8">
        <v>32.500300000000003</v>
      </c>
      <c r="CK232" s="8">
        <v>7.0175000000000001</v>
      </c>
      <c r="CP232" s="8">
        <v>11.2651</v>
      </c>
      <c r="CQ232" s="8">
        <v>-12.821</v>
      </c>
      <c r="CR232" s="8">
        <v>30.4542</v>
      </c>
      <c r="CS232" s="8">
        <v>-21.740600000000001</v>
      </c>
      <c r="DF232" s="8">
        <v>19.8416</v>
      </c>
      <c r="DG232" s="8">
        <v>-2.0528</v>
      </c>
      <c r="DH232" s="8">
        <v>42.284700000000001</v>
      </c>
      <c r="DI232" s="8">
        <v>-11.200699999999999</v>
      </c>
      <c r="DV232" s="8">
        <v>22.643699999999999</v>
      </c>
      <c r="DW232" s="8">
        <v>5.5613000000000001</v>
      </c>
      <c r="DX232" s="8">
        <v>61.872700000000002</v>
      </c>
      <c r="DY232" s="8">
        <v>-6.4527000000000001</v>
      </c>
      <c r="DZ232" s="8">
        <v>117.0193</v>
      </c>
      <c r="EA232" s="8">
        <v>4.0616000000000003</v>
      </c>
      <c r="EB232" s="8">
        <v>136.75489999999999</v>
      </c>
      <c r="EC232" s="8">
        <v>2.3513999999999999</v>
      </c>
      <c r="ED232" s="8">
        <v>33.667299999999997</v>
      </c>
      <c r="EE232" s="8">
        <v>17.934899999999999</v>
      </c>
      <c r="EF232" s="8">
        <v>102.93810000000001</v>
      </c>
      <c r="EG232" s="8">
        <v>15.162800000000001</v>
      </c>
      <c r="FN232" s="8">
        <v>21.6584</v>
      </c>
      <c r="FO232" s="8">
        <v>2.1139000000000001</v>
      </c>
      <c r="FP232" s="8">
        <v>36.284399999999998</v>
      </c>
      <c r="FQ232" s="8">
        <v>-0.64429999999999998</v>
      </c>
      <c r="FR232" s="8">
        <v>18.693300000000001</v>
      </c>
      <c r="FT232" s="8">
        <v>42.7879</v>
      </c>
      <c r="FV232" s="8">
        <v>15.7258</v>
      </c>
      <c r="FW232" s="8">
        <v>9.2966999999999995</v>
      </c>
      <c r="FX232" s="8">
        <v>45.960700000000003</v>
      </c>
      <c r="FY232" s="8">
        <v>5.5007000000000001</v>
      </c>
      <c r="HB232" s="8">
        <v>18.706700000000001</v>
      </c>
      <c r="HC232" s="8">
        <v>1.4987999999999999</v>
      </c>
      <c r="HD232" s="8">
        <v>41.447499999999998</v>
      </c>
      <c r="HE232" s="8">
        <v>-6.7885999999999997</v>
      </c>
      <c r="HZ232" s="8">
        <v>35.0837</v>
      </c>
      <c r="IA232" s="8">
        <v>5.149</v>
      </c>
      <c r="IB232" s="8">
        <v>75.619600000000005</v>
      </c>
      <c r="IC232" s="8">
        <v>1.7884</v>
      </c>
      <c r="ID232" s="8">
        <v>30.438600000000001</v>
      </c>
      <c r="IE232" s="8">
        <v>4.3815999999999997</v>
      </c>
      <c r="IF232" s="8">
        <v>61.360799999999998</v>
      </c>
      <c r="IG232" s="8">
        <v>-3.5554999999999999</v>
      </c>
      <c r="IL232" s="8">
        <v>7.9867999999999997</v>
      </c>
      <c r="IM232" s="8">
        <v>24.783899999999999</v>
      </c>
      <c r="IN232" s="8">
        <v>85.448099999999997</v>
      </c>
      <c r="IO232" s="8">
        <v>12.822100000000001</v>
      </c>
    </row>
    <row r="233" spans="1:249" x14ac:dyDescent="0.25">
      <c r="A233" s="7">
        <v>30772</v>
      </c>
      <c r="R233" s="8">
        <v>14.489699999999999</v>
      </c>
      <c r="S233" s="8">
        <v>11.113799999999999</v>
      </c>
      <c r="T233" s="8">
        <v>38.359699999999997</v>
      </c>
      <c r="U233" s="8">
        <v>4.9917999999999996</v>
      </c>
      <c r="V233" s="8">
        <v>21.215800000000002</v>
      </c>
      <c r="W233" s="8">
        <v>0.71379999999999999</v>
      </c>
      <c r="X233" s="8">
        <v>37.870600000000003</v>
      </c>
      <c r="Y233" s="8">
        <v>-5.8795999999999999</v>
      </c>
      <c r="AH233" s="8">
        <v>21.0608</v>
      </c>
      <c r="AI233" s="8">
        <v>-1.0763</v>
      </c>
      <c r="AJ233" s="8">
        <v>40.9953</v>
      </c>
      <c r="AK233" s="8">
        <v>-5.9260999999999999</v>
      </c>
      <c r="AL233" s="8">
        <v>54.729500000000002</v>
      </c>
      <c r="AM233" s="8">
        <v>7.2819000000000003</v>
      </c>
      <c r="AN233" s="8">
        <v>85.374899999999997</v>
      </c>
      <c r="AO233" s="8">
        <v>4.1909999999999998</v>
      </c>
      <c r="BJ233" s="8">
        <v>78.776600000000002</v>
      </c>
      <c r="BK233" s="8">
        <v>-1.0152000000000001</v>
      </c>
      <c r="BL233" s="8">
        <v>127.7407</v>
      </c>
      <c r="BM233" s="8">
        <v>-3.7574999999999998</v>
      </c>
      <c r="BN233" s="8">
        <v>28.698899999999998</v>
      </c>
      <c r="BO233" s="8">
        <v>24.103000000000002</v>
      </c>
      <c r="BP233" s="8">
        <v>56.316800000000001</v>
      </c>
      <c r="BQ233" s="8">
        <v>16.710699999999999</v>
      </c>
      <c r="BV233" s="8">
        <v>9.4814000000000007</v>
      </c>
      <c r="BW233" s="8">
        <v>10.478899999999999</v>
      </c>
      <c r="BX233" s="8">
        <v>28.055399999999999</v>
      </c>
      <c r="BY233" s="8">
        <v>-1.4014</v>
      </c>
      <c r="BZ233" s="8">
        <v>31.037800000000001</v>
      </c>
      <c r="CA233" s="8">
        <v>15.8977</v>
      </c>
      <c r="CB233" s="8">
        <v>60.052900000000001</v>
      </c>
      <c r="CC233" s="8">
        <v>7.1391</v>
      </c>
      <c r="CD233" s="8">
        <v>25.975200000000001</v>
      </c>
      <c r="CE233" s="8">
        <v>4.8468999999999998</v>
      </c>
      <c r="CF233" s="8">
        <v>46.106200000000001</v>
      </c>
      <c r="CG233" s="8">
        <v>-3.6600999999999999</v>
      </c>
      <c r="CH233" s="8">
        <v>15.2852</v>
      </c>
      <c r="CI233" s="8">
        <v>9.5237999999999996</v>
      </c>
      <c r="CJ233" s="8">
        <v>32.677700000000002</v>
      </c>
      <c r="CK233" s="8">
        <v>5.0910000000000002</v>
      </c>
      <c r="CP233" s="8">
        <v>11.596399999999999</v>
      </c>
      <c r="CQ233" s="8">
        <v>-5.4058000000000002</v>
      </c>
      <c r="CR233" s="8">
        <v>30.824200000000001</v>
      </c>
      <c r="CS233" s="8">
        <v>-14.6953</v>
      </c>
      <c r="DF233" s="8">
        <v>20.1736</v>
      </c>
      <c r="DG233" s="8">
        <v>0.89129999999999998</v>
      </c>
      <c r="DH233" s="8">
        <v>42.002600000000001</v>
      </c>
      <c r="DI233" s="8">
        <v>-8.4016999999999999</v>
      </c>
      <c r="DV233" s="8">
        <v>22.770199999999999</v>
      </c>
      <c r="DW233" s="8">
        <v>4.2537000000000003</v>
      </c>
      <c r="DX233" s="8">
        <v>60.453800000000001</v>
      </c>
      <c r="DY233" s="8">
        <v>-6.9871999999999996</v>
      </c>
      <c r="DZ233" s="8">
        <v>117.9808</v>
      </c>
      <c r="EA233" s="8">
        <v>3.6318000000000001</v>
      </c>
      <c r="EB233" s="8">
        <v>137.31440000000001</v>
      </c>
      <c r="EC233" s="8">
        <v>1.1724000000000001</v>
      </c>
      <c r="ED233" s="8">
        <v>35.1203</v>
      </c>
      <c r="EE233" s="8">
        <v>15.3215</v>
      </c>
      <c r="EF233" s="8">
        <v>105.8605</v>
      </c>
      <c r="EG233" s="8">
        <v>13.1282</v>
      </c>
      <c r="FN233" s="8">
        <v>21.795100000000001</v>
      </c>
      <c r="FO233" s="8">
        <v>1.4681999999999999</v>
      </c>
      <c r="FP233" s="8">
        <v>36.195799999999998</v>
      </c>
      <c r="FQ233" s="8">
        <v>-2.0825999999999998</v>
      </c>
      <c r="FR233" s="8">
        <v>19.202300000000001</v>
      </c>
      <c r="FT233" s="8">
        <v>43.131</v>
      </c>
      <c r="FV233" s="8">
        <v>16.2803</v>
      </c>
      <c r="FW233" s="8">
        <v>11.5914</v>
      </c>
      <c r="FX233" s="8">
        <v>47.250500000000002</v>
      </c>
      <c r="FY233" s="8">
        <v>7.8491</v>
      </c>
      <c r="HB233" s="8">
        <v>18.689900000000002</v>
      </c>
      <c r="HC233" s="8">
        <v>2.1166999999999998</v>
      </c>
      <c r="HD233" s="8">
        <v>40.4617</v>
      </c>
      <c r="HE233" s="8">
        <v>-5.7793000000000001</v>
      </c>
      <c r="HZ233" s="8">
        <v>35.527500000000003</v>
      </c>
      <c r="IA233" s="8">
        <v>5.3117999999999999</v>
      </c>
      <c r="IB233" s="8">
        <v>75.727900000000005</v>
      </c>
      <c r="IC233" s="8">
        <v>0.748</v>
      </c>
      <c r="ID233" s="8">
        <v>30.4741</v>
      </c>
      <c r="IE233" s="8">
        <v>2.8536999999999999</v>
      </c>
      <c r="IF233" s="8">
        <v>60.180799999999998</v>
      </c>
      <c r="IG233" s="8">
        <v>-4.7328999999999999</v>
      </c>
      <c r="IL233" s="8">
        <v>8.1713000000000005</v>
      </c>
      <c r="IM233" s="8">
        <v>20.5442</v>
      </c>
      <c r="IN233" s="8">
        <v>85.492800000000003</v>
      </c>
      <c r="IO233" s="8">
        <v>9.3909000000000002</v>
      </c>
    </row>
    <row r="234" spans="1:249" x14ac:dyDescent="0.25">
      <c r="A234" s="7">
        <v>30863</v>
      </c>
      <c r="R234" s="8">
        <v>14.829700000000001</v>
      </c>
      <c r="S234" s="8">
        <v>9.8658000000000001</v>
      </c>
      <c r="T234" s="8">
        <v>39.152099999999997</v>
      </c>
      <c r="U234" s="8">
        <v>5.6402000000000001</v>
      </c>
      <c r="V234" s="8">
        <v>21.3489</v>
      </c>
      <c r="W234" s="8">
        <v>1.9910000000000001</v>
      </c>
      <c r="X234" s="8">
        <v>37.564500000000002</v>
      </c>
      <c r="Y234" s="8">
        <v>-4.8033000000000001</v>
      </c>
      <c r="AH234" s="8">
        <v>21.1816</v>
      </c>
      <c r="AI234" s="8">
        <v>-0.45040000000000002</v>
      </c>
      <c r="AJ234" s="8">
        <v>40.888800000000003</v>
      </c>
      <c r="AK234" s="8">
        <v>-4.8502999999999998</v>
      </c>
      <c r="AL234" s="8">
        <v>55.936999999999998</v>
      </c>
      <c r="AM234" s="8">
        <v>7.9851000000000001</v>
      </c>
      <c r="AN234" s="8">
        <v>86.678600000000003</v>
      </c>
      <c r="AO234" s="8">
        <v>4.8876999999999997</v>
      </c>
      <c r="BJ234" s="8">
        <v>78.376999999999995</v>
      </c>
      <c r="BK234" s="8">
        <v>-2.1987999999999999</v>
      </c>
      <c r="BL234" s="8">
        <v>126.4689</v>
      </c>
      <c r="BM234" s="8">
        <v>-4.8949999999999996</v>
      </c>
      <c r="BN234" s="8">
        <v>29.2944</v>
      </c>
      <c r="BO234" s="8">
        <v>12.5191</v>
      </c>
      <c r="BP234" s="8">
        <v>56.495600000000003</v>
      </c>
      <c r="BQ234" s="8">
        <v>5.4672000000000001</v>
      </c>
      <c r="BV234" s="8">
        <v>9.6358999999999995</v>
      </c>
      <c r="BW234" s="8">
        <v>7.3581000000000003</v>
      </c>
      <c r="BX234" s="8">
        <v>28.0246</v>
      </c>
      <c r="BY234" s="8">
        <v>-3.5341</v>
      </c>
      <c r="BZ234" s="8">
        <v>31.180399999999999</v>
      </c>
      <c r="CA234" s="8">
        <v>13.689500000000001</v>
      </c>
      <c r="CB234" s="8">
        <v>59.069800000000001</v>
      </c>
      <c r="CC234" s="8">
        <v>5.9843999999999999</v>
      </c>
      <c r="CD234" s="8">
        <v>26.404599999999999</v>
      </c>
      <c r="CE234" s="8">
        <v>4.1612</v>
      </c>
      <c r="CF234" s="8">
        <v>46.0349</v>
      </c>
      <c r="CG234" s="8">
        <v>-3.3660000000000001</v>
      </c>
      <c r="CH234" s="8">
        <v>15.7685</v>
      </c>
      <c r="CI234" s="8">
        <v>9.2050000000000001</v>
      </c>
      <c r="CJ234" s="8">
        <v>32.991999999999997</v>
      </c>
      <c r="CK234" s="8">
        <v>4.2805</v>
      </c>
      <c r="CP234" s="8">
        <v>11.662699999999999</v>
      </c>
      <c r="CQ234" s="8">
        <v>-5.3766999999999996</v>
      </c>
      <c r="CR234" s="8">
        <v>30.4892</v>
      </c>
      <c r="CS234" s="8">
        <v>-13.847099999999999</v>
      </c>
      <c r="DF234" s="8">
        <v>19.918500000000002</v>
      </c>
      <c r="DG234" s="8">
        <v>2.6103000000000001</v>
      </c>
      <c r="DH234" s="8">
        <v>40.537599999999998</v>
      </c>
      <c r="DI234" s="8">
        <v>-6.4508000000000001</v>
      </c>
      <c r="DV234" s="8">
        <v>22.847100000000001</v>
      </c>
      <c r="DW234" s="8">
        <v>2.9731999999999998</v>
      </c>
      <c r="DX234" s="8">
        <v>59.309100000000001</v>
      </c>
      <c r="DY234" s="8">
        <v>-7.5761000000000003</v>
      </c>
      <c r="DZ234" s="8">
        <v>118.79810000000001</v>
      </c>
      <c r="EA234" s="8">
        <v>3.3513999999999999</v>
      </c>
      <c r="EB234" s="8">
        <v>137.19909999999999</v>
      </c>
      <c r="EC234" s="8">
        <v>1.2952999999999999</v>
      </c>
      <c r="ED234" s="8">
        <v>36.211199999999998</v>
      </c>
      <c r="EE234" s="8">
        <v>14.1158</v>
      </c>
      <c r="EF234" s="8">
        <v>108.5403</v>
      </c>
      <c r="EG234" s="8">
        <v>11.708</v>
      </c>
      <c r="FN234" s="8">
        <v>21.802700000000002</v>
      </c>
      <c r="FO234" s="8">
        <v>-2.1821000000000002</v>
      </c>
      <c r="FP234" s="8">
        <v>35.9542</v>
      </c>
      <c r="FQ234" s="8">
        <v>-5.6048</v>
      </c>
      <c r="FR234" s="8">
        <v>19.801600000000001</v>
      </c>
      <c r="FT234" s="8">
        <v>43.765599999999999</v>
      </c>
      <c r="FV234" s="8">
        <v>16.820900000000002</v>
      </c>
      <c r="FW234" s="8">
        <v>13.1996</v>
      </c>
      <c r="FX234" s="8">
        <v>47.775700000000001</v>
      </c>
      <c r="FY234" s="8">
        <v>8.0986999999999991</v>
      </c>
      <c r="HB234" s="8">
        <v>19.2761</v>
      </c>
      <c r="HC234" s="8">
        <v>4.0552999999999999</v>
      </c>
      <c r="HD234" s="8">
        <v>40.9664</v>
      </c>
      <c r="HE234" s="8">
        <v>-4.1844000000000001</v>
      </c>
      <c r="HZ234" s="8">
        <v>35.979300000000002</v>
      </c>
      <c r="IA234" s="8">
        <v>5.2706</v>
      </c>
      <c r="IB234" s="8">
        <v>75.875</v>
      </c>
      <c r="IC234" s="8">
        <v>0.89280000000000004</v>
      </c>
      <c r="ID234" s="8">
        <v>30.624300000000002</v>
      </c>
      <c r="IE234" s="8">
        <v>1.9189000000000001</v>
      </c>
      <c r="IF234" s="8">
        <v>59.605200000000004</v>
      </c>
      <c r="IG234" s="8">
        <v>-5.2267000000000001</v>
      </c>
      <c r="IL234" s="8">
        <v>8.1527999999999992</v>
      </c>
      <c r="IM234" s="8">
        <v>13.333299999999999</v>
      </c>
      <c r="IN234" s="8">
        <v>82.081100000000006</v>
      </c>
      <c r="IO234" s="8">
        <v>1.8398000000000001</v>
      </c>
    </row>
    <row r="235" spans="1:249" x14ac:dyDescent="0.25">
      <c r="A235" s="7">
        <v>30955</v>
      </c>
      <c r="R235" s="8">
        <v>15.446300000000001</v>
      </c>
      <c r="S235" s="8">
        <v>15.165900000000001</v>
      </c>
      <c r="T235" s="8">
        <v>40.227400000000003</v>
      </c>
      <c r="U235" s="8">
        <v>11.108499999999999</v>
      </c>
      <c r="V235" s="8">
        <v>21.7485</v>
      </c>
      <c r="W235" s="8">
        <v>2.8235000000000001</v>
      </c>
      <c r="X235" s="8">
        <v>37.828099999999999</v>
      </c>
      <c r="Y235" s="8">
        <v>-2.8115999999999999</v>
      </c>
      <c r="AH235" s="8">
        <v>20.79</v>
      </c>
      <c r="AI235" s="8">
        <v>-1.0313000000000001</v>
      </c>
      <c r="AJ235" s="8">
        <v>39.802900000000001</v>
      </c>
      <c r="AK235" s="8">
        <v>-4.6646999999999998</v>
      </c>
      <c r="AL235" s="8">
        <v>55.942900000000002</v>
      </c>
      <c r="AM235" s="8">
        <v>5.1898</v>
      </c>
      <c r="AN235" s="8">
        <v>86.528700000000001</v>
      </c>
      <c r="AO235" s="8">
        <v>2.3210000000000002</v>
      </c>
      <c r="BJ235" s="8">
        <v>77.914100000000005</v>
      </c>
      <c r="BK235" s="8">
        <v>-2.9327000000000001</v>
      </c>
      <c r="BL235" s="8">
        <v>125.67449999999999</v>
      </c>
      <c r="BM235" s="8">
        <v>-4.7282000000000002</v>
      </c>
      <c r="BN235" s="8">
        <v>29.608000000000001</v>
      </c>
      <c r="BO235" s="8">
        <v>12.2179</v>
      </c>
      <c r="BP235" s="8">
        <v>56.555100000000003</v>
      </c>
      <c r="BQ235" s="8">
        <v>5.4051999999999998</v>
      </c>
      <c r="BV235" s="8">
        <v>9.6676000000000002</v>
      </c>
      <c r="BW235" s="8">
        <v>6.2138</v>
      </c>
      <c r="BX235" s="8">
        <v>27.366800000000001</v>
      </c>
      <c r="BY235" s="8">
        <v>-5.1920999999999999</v>
      </c>
      <c r="BZ235" s="8">
        <v>31.849699999999999</v>
      </c>
      <c r="CA235" s="8">
        <v>11.354200000000001</v>
      </c>
      <c r="CB235" s="8">
        <v>59.525500000000001</v>
      </c>
      <c r="CC235" s="8">
        <v>4.4710000000000001</v>
      </c>
      <c r="CD235" s="8">
        <v>27.0884</v>
      </c>
      <c r="CE235" s="8">
        <v>3.3731</v>
      </c>
      <c r="CF235" s="8">
        <v>46.442900000000002</v>
      </c>
      <c r="CG235" s="8">
        <v>-3.6756000000000002</v>
      </c>
      <c r="CH235" s="8">
        <v>16.372699999999998</v>
      </c>
      <c r="CI235" s="8">
        <v>8.8353000000000002</v>
      </c>
      <c r="CJ235" s="8">
        <v>34.089799999999997</v>
      </c>
      <c r="CK235" s="8">
        <v>4.5453000000000001</v>
      </c>
      <c r="CP235" s="8">
        <v>11.0663</v>
      </c>
      <c r="CQ235" s="8">
        <v>-6.7039999999999997</v>
      </c>
      <c r="CR235" s="8">
        <v>28.66</v>
      </c>
      <c r="CS235" s="8">
        <v>-14.2156</v>
      </c>
      <c r="DF235" s="8">
        <v>20.774699999999999</v>
      </c>
      <c r="DG235" s="8">
        <v>1.7457</v>
      </c>
      <c r="DH235" s="8">
        <v>41.773499999999999</v>
      </c>
      <c r="DI235" s="8">
        <v>-5.7409999999999997</v>
      </c>
      <c r="DV235" s="8">
        <v>22.924099999999999</v>
      </c>
      <c r="DW235" s="8">
        <v>2.0558000000000001</v>
      </c>
      <c r="DX235" s="8">
        <v>58.668199999999999</v>
      </c>
      <c r="DY235" s="8">
        <v>-7.6151999999999997</v>
      </c>
      <c r="DZ235" s="8">
        <v>119.61539999999999</v>
      </c>
      <c r="EA235" s="8">
        <v>3.0655000000000001</v>
      </c>
      <c r="EB235" s="8">
        <v>138.19909999999999</v>
      </c>
      <c r="EC235" s="8">
        <v>0.80489999999999995</v>
      </c>
      <c r="ED235" s="8">
        <v>36.943199999999997</v>
      </c>
      <c r="EE235" s="8">
        <v>12.629</v>
      </c>
      <c r="EF235" s="8">
        <v>110.36020000000001</v>
      </c>
      <c r="EG235" s="8">
        <v>10.0412</v>
      </c>
      <c r="FN235" s="8">
        <v>21.924299999999999</v>
      </c>
      <c r="FO235" s="8">
        <v>-1.8039000000000001</v>
      </c>
      <c r="FP235" s="8">
        <v>36.070300000000003</v>
      </c>
      <c r="FQ235" s="8">
        <v>-4.5378999999999996</v>
      </c>
      <c r="FR235" s="8">
        <v>19.982299999999999</v>
      </c>
      <c r="FT235" s="8">
        <v>43.7104</v>
      </c>
      <c r="FV235" s="8">
        <v>17.292200000000001</v>
      </c>
      <c r="FW235" s="8">
        <v>13.564</v>
      </c>
      <c r="FX235" s="8">
        <v>47.677900000000001</v>
      </c>
      <c r="FY235" s="8">
        <v>6.1277999999999997</v>
      </c>
      <c r="HB235" s="8">
        <v>19.478200000000001</v>
      </c>
      <c r="HC235" s="8">
        <v>4.9364999999999997</v>
      </c>
      <c r="HD235" s="8">
        <v>40.964300000000001</v>
      </c>
      <c r="HE235" s="8">
        <v>-2.5032000000000001</v>
      </c>
      <c r="HZ235" s="8">
        <v>36.431100000000001</v>
      </c>
      <c r="IA235" s="8">
        <v>5.1665999999999999</v>
      </c>
      <c r="IB235" s="8">
        <v>75.994900000000001</v>
      </c>
      <c r="IC235" s="8">
        <v>0.87409999999999999</v>
      </c>
      <c r="ID235" s="8">
        <v>30.899699999999999</v>
      </c>
      <c r="IE235" s="8">
        <v>1.0322</v>
      </c>
      <c r="IF235" s="8">
        <v>59.448399999999999</v>
      </c>
      <c r="IG235" s="8">
        <v>-5.4490999999999996</v>
      </c>
      <c r="IL235" s="8">
        <v>8.0513999999999992</v>
      </c>
      <c r="IM235" s="8">
        <v>6.5933999999999999</v>
      </c>
      <c r="IN235" s="8">
        <v>78.828299999999999</v>
      </c>
      <c r="IO235" s="8">
        <v>-4.5308999999999999</v>
      </c>
    </row>
    <row r="236" spans="1:249" x14ac:dyDescent="0.25">
      <c r="A236" s="7">
        <v>31047</v>
      </c>
      <c r="R236" s="8">
        <v>15.427300000000001</v>
      </c>
      <c r="S236" s="8">
        <v>9.9682999999999993</v>
      </c>
      <c r="T236" s="8">
        <v>39.640599999999999</v>
      </c>
      <c r="U236" s="8">
        <v>7.3220000000000001</v>
      </c>
      <c r="V236" s="8">
        <v>21.4864</v>
      </c>
      <c r="W236" s="8">
        <v>2.5636000000000001</v>
      </c>
      <c r="X236" s="8">
        <v>37.041600000000003</v>
      </c>
      <c r="Y236" s="8">
        <v>-2.7664</v>
      </c>
      <c r="AH236" s="8">
        <v>21.048300000000001</v>
      </c>
      <c r="AI236" s="8">
        <v>-0.15809999999999999</v>
      </c>
      <c r="AJ236" s="8">
        <v>39.990699999999997</v>
      </c>
      <c r="AK236" s="8">
        <v>-3.6869999999999998</v>
      </c>
      <c r="AL236" s="8">
        <v>56.3292</v>
      </c>
      <c r="AM236" s="8">
        <v>4.4648000000000003</v>
      </c>
      <c r="AN236" s="8">
        <v>86.221000000000004</v>
      </c>
      <c r="AO236" s="8">
        <v>1.4200999999999999</v>
      </c>
      <c r="BJ236" s="8">
        <v>77.658100000000005</v>
      </c>
      <c r="BK236" s="8">
        <v>-2.3414000000000001</v>
      </c>
      <c r="BL236" s="8">
        <v>124.4161</v>
      </c>
      <c r="BM236" s="8">
        <v>-4.3186999999999998</v>
      </c>
      <c r="BN236" s="8">
        <v>30.937899999999999</v>
      </c>
      <c r="BO236" s="8">
        <v>13.932700000000001</v>
      </c>
      <c r="BP236" s="8">
        <v>58.182600000000001</v>
      </c>
      <c r="BQ236" s="8">
        <v>7.5819000000000001</v>
      </c>
      <c r="BV236" s="8">
        <v>9.7413000000000007</v>
      </c>
      <c r="BW236" s="8">
        <v>6.4490999999999996</v>
      </c>
      <c r="BX236" s="8">
        <v>27.155799999999999</v>
      </c>
      <c r="BY236" s="8">
        <v>-3.0830000000000002</v>
      </c>
      <c r="BZ236" s="8">
        <v>32.020000000000003</v>
      </c>
      <c r="CA236" s="8">
        <v>7.6277999999999997</v>
      </c>
      <c r="CB236" s="8">
        <v>59.196300000000001</v>
      </c>
      <c r="CC236" s="8">
        <v>1.2365999999999999</v>
      </c>
      <c r="CD236" s="8">
        <v>27.034199999999998</v>
      </c>
      <c r="CE236" s="8">
        <v>3.2648999999999999</v>
      </c>
      <c r="CF236" s="8">
        <v>45.692399999999999</v>
      </c>
      <c r="CG236" s="8">
        <v>-3.3384999999999998</v>
      </c>
      <c r="CH236" s="8">
        <v>16.6143</v>
      </c>
      <c r="CI236" s="8">
        <v>9.5617999999999999</v>
      </c>
      <c r="CJ236" s="8">
        <v>34.24</v>
      </c>
      <c r="CK236" s="8">
        <v>5.3529</v>
      </c>
      <c r="CP236" s="8">
        <v>11.1989</v>
      </c>
      <c r="CQ236" s="8">
        <v>-0.5877</v>
      </c>
      <c r="CR236" s="8">
        <v>28.8352</v>
      </c>
      <c r="CS236" s="8">
        <v>-5.3160999999999996</v>
      </c>
      <c r="DF236" s="8">
        <v>20.599900000000002</v>
      </c>
      <c r="DG236" s="8">
        <v>3.8218000000000001</v>
      </c>
      <c r="DH236" s="8">
        <v>41.141100000000002</v>
      </c>
      <c r="DI236" s="8">
        <v>-2.7044999999999999</v>
      </c>
      <c r="DV236" s="8">
        <v>23.006599999999999</v>
      </c>
      <c r="DW236" s="8">
        <v>1.6023000000000001</v>
      </c>
      <c r="DX236" s="8">
        <v>57.487000000000002</v>
      </c>
      <c r="DY236" s="8">
        <v>-7.0881999999999996</v>
      </c>
      <c r="DZ236" s="8">
        <v>120.4327</v>
      </c>
      <c r="EA236" s="8">
        <v>2.9169999999999998</v>
      </c>
      <c r="EB236" s="8">
        <v>137.5787</v>
      </c>
      <c r="EC236" s="8">
        <v>0.60240000000000005</v>
      </c>
      <c r="ED236" s="8">
        <v>37.376100000000001</v>
      </c>
      <c r="EE236" s="8">
        <v>11.0161</v>
      </c>
      <c r="EF236" s="8">
        <v>111.33</v>
      </c>
      <c r="EG236" s="8">
        <v>8.1524000000000001</v>
      </c>
      <c r="FN236" s="8">
        <v>21.616599999999998</v>
      </c>
      <c r="FO236" s="8">
        <v>-0.193</v>
      </c>
      <c r="FP236" s="8">
        <v>35.199300000000001</v>
      </c>
      <c r="FQ236" s="8">
        <v>-2.9906999999999999</v>
      </c>
      <c r="FR236" s="8">
        <v>19.837800000000001</v>
      </c>
      <c r="FT236" s="8">
        <v>42.851300000000002</v>
      </c>
      <c r="FV236" s="8">
        <v>17.7773</v>
      </c>
      <c r="FW236" s="8">
        <v>13.045400000000001</v>
      </c>
      <c r="FX236" s="8">
        <v>47.492199999999997</v>
      </c>
      <c r="FY236" s="8">
        <v>3.3321000000000001</v>
      </c>
      <c r="HB236" s="8">
        <v>19.495000000000001</v>
      </c>
      <c r="HC236" s="8">
        <v>4.2138999999999998</v>
      </c>
      <c r="HD236" s="8">
        <v>40.143700000000003</v>
      </c>
      <c r="HE236" s="8">
        <v>-3.1456</v>
      </c>
      <c r="HZ236" s="8">
        <v>36.758099999999999</v>
      </c>
      <c r="IA236" s="8">
        <v>4.7728000000000002</v>
      </c>
      <c r="IB236" s="8">
        <v>76.118899999999996</v>
      </c>
      <c r="IC236" s="8">
        <v>0.66020000000000001</v>
      </c>
      <c r="ID236" s="8">
        <v>30.809100000000001</v>
      </c>
      <c r="IE236" s="8">
        <v>1.2172000000000001</v>
      </c>
      <c r="IF236" s="8">
        <v>58.4621</v>
      </c>
      <c r="IG236" s="8">
        <v>-4.7239000000000004</v>
      </c>
      <c r="IL236" s="8">
        <v>7.8208000000000002</v>
      </c>
      <c r="IM236" s="8">
        <v>-2.0785</v>
      </c>
      <c r="IN236" s="8">
        <v>74.106399999999994</v>
      </c>
      <c r="IO236" s="8">
        <v>-13.273199999999999</v>
      </c>
    </row>
    <row r="237" spans="1:249" x14ac:dyDescent="0.25">
      <c r="A237" s="7">
        <v>31137</v>
      </c>
      <c r="R237" s="8">
        <v>16.212299999999999</v>
      </c>
      <c r="S237" s="8">
        <v>11.8886</v>
      </c>
      <c r="T237" s="8">
        <v>41.108199999999997</v>
      </c>
      <c r="U237" s="8">
        <v>7.165</v>
      </c>
      <c r="V237" s="8">
        <v>21.520800000000001</v>
      </c>
      <c r="W237" s="8">
        <v>1.4378</v>
      </c>
      <c r="X237" s="8">
        <v>36.453600000000002</v>
      </c>
      <c r="Y237" s="8">
        <v>-3.7416999999999998</v>
      </c>
      <c r="AH237" s="8">
        <v>21.489899999999999</v>
      </c>
      <c r="AI237" s="8">
        <v>2.0375999999999999</v>
      </c>
      <c r="AJ237" s="8">
        <v>40.368699999999997</v>
      </c>
      <c r="AK237" s="8">
        <v>-1.5282</v>
      </c>
      <c r="AL237" s="8">
        <v>59.3035</v>
      </c>
      <c r="AM237" s="8">
        <v>8.3574999999999999</v>
      </c>
      <c r="AN237" s="8">
        <v>89.107299999999995</v>
      </c>
      <c r="AO237" s="8">
        <v>4.3716999999999997</v>
      </c>
      <c r="BJ237" s="8">
        <v>77.488600000000005</v>
      </c>
      <c r="BK237" s="8">
        <v>-1.6349</v>
      </c>
      <c r="BL237" s="8">
        <v>122.8092</v>
      </c>
      <c r="BM237" s="8">
        <v>-3.8605</v>
      </c>
      <c r="BN237" s="8">
        <v>32.164700000000003</v>
      </c>
      <c r="BO237" s="8">
        <v>12.0764</v>
      </c>
      <c r="BP237" s="8">
        <v>59.767099999999999</v>
      </c>
      <c r="BQ237" s="8">
        <v>6.1266999999999996</v>
      </c>
      <c r="BV237" s="8">
        <v>10.3245</v>
      </c>
      <c r="BW237" s="8">
        <v>8.8922000000000008</v>
      </c>
      <c r="BX237" s="8">
        <v>27.887499999999999</v>
      </c>
      <c r="BY237" s="8">
        <v>-0.59850000000000003</v>
      </c>
      <c r="BZ237" s="8">
        <v>32.942799999999998</v>
      </c>
      <c r="CA237" s="8">
        <v>6.1375999999999999</v>
      </c>
      <c r="CB237" s="8">
        <v>59.904400000000003</v>
      </c>
      <c r="CC237" s="8">
        <v>-0.24729999999999999</v>
      </c>
      <c r="CD237" s="8">
        <v>26.792300000000001</v>
      </c>
      <c r="CE237" s="8">
        <v>3.1461000000000001</v>
      </c>
      <c r="CF237" s="8">
        <v>44.679099999999998</v>
      </c>
      <c r="CG237" s="8">
        <v>-3.0951</v>
      </c>
      <c r="CH237" s="8">
        <v>16.6143</v>
      </c>
      <c r="CI237" s="8">
        <v>8.6957000000000004</v>
      </c>
      <c r="CJ237" s="8">
        <v>33.894199999999998</v>
      </c>
      <c r="CK237" s="8">
        <v>3.7225999999999999</v>
      </c>
      <c r="CP237" s="8">
        <v>11.662699999999999</v>
      </c>
      <c r="CQ237" s="8">
        <v>0.57169999999999999</v>
      </c>
      <c r="CR237" s="8">
        <v>29.787500000000001</v>
      </c>
      <c r="CS237" s="8">
        <v>-3.3632</v>
      </c>
      <c r="DF237" s="8">
        <v>20.467099999999999</v>
      </c>
      <c r="DG237" s="8">
        <v>1.4550000000000001</v>
      </c>
      <c r="DH237" s="8">
        <v>40.125300000000003</v>
      </c>
      <c r="DI237" s="8">
        <v>-4.4695999999999998</v>
      </c>
      <c r="DV237" s="8">
        <v>23.132999999999999</v>
      </c>
      <c r="DW237" s="8">
        <v>1.5933999999999999</v>
      </c>
      <c r="DX237" s="8">
        <v>56.192500000000003</v>
      </c>
      <c r="DY237" s="8">
        <v>-7.0488999999999997</v>
      </c>
      <c r="DZ237" s="8">
        <v>121.25</v>
      </c>
      <c r="EA237" s="8">
        <v>2.7709999999999999</v>
      </c>
      <c r="EB237" s="8">
        <v>138.34569999999999</v>
      </c>
      <c r="EC237" s="8">
        <v>0.751</v>
      </c>
      <c r="ED237" s="8">
        <v>37.978700000000003</v>
      </c>
      <c r="EE237" s="8">
        <v>8.1388999999999996</v>
      </c>
      <c r="EF237" s="8">
        <v>112.3398</v>
      </c>
      <c r="EG237" s="8">
        <v>6.1204999999999998</v>
      </c>
      <c r="FN237" s="8">
        <v>21.631799999999998</v>
      </c>
      <c r="FO237" s="8">
        <v>-0.74970000000000003</v>
      </c>
      <c r="FP237" s="8">
        <v>35.111699999999999</v>
      </c>
      <c r="FQ237" s="8">
        <v>-2.9952999999999999</v>
      </c>
      <c r="FR237" s="8">
        <v>19.7745</v>
      </c>
      <c r="FT237" s="8">
        <v>42.024700000000003</v>
      </c>
      <c r="FV237" s="8">
        <v>18.4011</v>
      </c>
      <c r="FW237" s="8">
        <v>13.0268</v>
      </c>
      <c r="FX237" s="8">
        <v>47.092399999999998</v>
      </c>
      <c r="FY237" s="8">
        <v>-0.3347</v>
      </c>
      <c r="HB237" s="8">
        <v>19.680299999999999</v>
      </c>
      <c r="HC237" s="8">
        <v>5.2991999999999999</v>
      </c>
      <c r="HD237" s="8">
        <v>39.449199999999998</v>
      </c>
      <c r="HE237" s="8">
        <v>-2.5024999999999999</v>
      </c>
      <c r="HZ237" s="8">
        <v>37.224400000000003</v>
      </c>
      <c r="IA237" s="8">
        <v>4.7765000000000004</v>
      </c>
      <c r="IB237" s="8">
        <v>76.599500000000006</v>
      </c>
      <c r="IC237" s="8">
        <v>1.151</v>
      </c>
      <c r="ID237" s="8">
        <v>30.9636</v>
      </c>
      <c r="IE237" s="8">
        <v>1.6063000000000001</v>
      </c>
      <c r="IF237" s="8">
        <v>57.575600000000001</v>
      </c>
      <c r="IG237" s="8">
        <v>-4.3288000000000002</v>
      </c>
      <c r="IL237" s="8">
        <v>7.5902000000000003</v>
      </c>
      <c r="IM237" s="8">
        <v>-7.1105999999999998</v>
      </c>
      <c r="IN237" s="8">
        <v>68.974500000000006</v>
      </c>
      <c r="IO237" s="8">
        <v>-19.321200000000001</v>
      </c>
    </row>
    <row r="238" spans="1:249" x14ac:dyDescent="0.25">
      <c r="A238" s="7">
        <v>31228</v>
      </c>
      <c r="R238" s="8">
        <v>16.374400000000001</v>
      </c>
      <c r="S238" s="8">
        <v>10.415800000000001</v>
      </c>
      <c r="T238" s="8">
        <v>40.556100000000001</v>
      </c>
      <c r="U238" s="8">
        <v>3.5859000000000001</v>
      </c>
      <c r="V238" s="8">
        <v>21.327500000000001</v>
      </c>
      <c r="W238" s="8">
        <v>-0.10059999999999999</v>
      </c>
      <c r="X238" s="8">
        <v>35.647300000000001</v>
      </c>
      <c r="Y238" s="8">
        <v>-5.1040000000000001</v>
      </c>
      <c r="AH238" s="8">
        <v>21.989899999999999</v>
      </c>
      <c r="AI238" s="8">
        <v>3.8159000000000001</v>
      </c>
      <c r="AJ238" s="8">
        <v>40.825000000000003</v>
      </c>
      <c r="AK238" s="8">
        <v>-0.15579999999999999</v>
      </c>
      <c r="AL238" s="8">
        <v>58.102899999999998</v>
      </c>
      <c r="AM238" s="8">
        <v>3.8719999999999999</v>
      </c>
      <c r="AN238" s="8">
        <v>86.907499999999999</v>
      </c>
      <c r="AO238" s="8">
        <v>0.2641</v>
      </c>
      <c r="BJ238" s="8">
        <v>77.235399999999998</v>
      </c>
      <c r="BK238" s="8">
        <v>-1.4565999999999999</v>
      </c>
      <c r="BL238" s="8">
        <v>121.8205</v>
      </c>
      <c r="BM238" s="8">
        <v>-3.6755</v>
      </c>
      <c r="BN238" s="8">
        <v>33.637500000000003</v>
      </c>
      <c r="BO238" s="8">
        <v>14.825900000000001</v>
      </c>
      <c r="BP238" s="8">
        <v>61.564300000000003</v>
      </c>
      <c r="BQ238" s="8">
        <v>8.9719999999999995</v>
      </c>
      <c r="BV238" s="8">
        <v>10.577400000000001</v>
      </c>
      <c r="BW238" s="8">
        <v>9.7703000000000007</v>
      </c>
      <c r="BX238" s="8">
        <v>28.052199999999999</v>
      </c>
      <c r="BY238" s="8">
        <v>9.8299999999999998E-2</v>
      </c>
      <c r="BZ238" s="8">
        <v>32.915100000000002</v>
      </c>
      <c r="CA238" s="8">
        <v>5.5632999999999999</v>
      </c>
      <c r="CB238" s="8">
        <v>58.953400000000002</v>
      </c>
      <c r="CC238" s="8">
        <v>-0.19700000000000001</v>
      </c>
      <c r="CD238" s="8">
        <v>27.255099999999999</v>
      </c>
      <c r="CE238" s="8">
        <v>3.2212000000000001</v>
      </c>
      <c r="CF238" s="8">
        <v>44.634</v>
      </c>
      <c r="CG238" s="8">
        <v>-3.0432000000000001</v>
      </c>
      <c r="CH238" s="8">
        <v>17.218499999999999</v>
      </c>
      <c r="CI238" s="8">
        <v>9.1953999999999994</v>
      </c>
      <c r="CJ238" s="8">
        <v>34.251600000000003</v>
      </c>
      <c r="CK238" s="8">
        <v>3.8178999999999998</v>
      </c>
      <c r="CP238" s="8">
        <v>12.2591</v>
      </c>
      <c r="CQ238" s="8">
        <v>5.1136999999999997</v>
      </c>
      <c r="CR238" s="8">
        <v>30.954599999999999</v>
      </c>
      <c r="CS238" s="8">
        <v>1.5262</v>
      </c>
      <c r="DF238" s="8">
        <v>20.3169</v>
      </c>
      <c r="DG238" s="8">
        <v>2</v>
      </c>
      <c r="DH238" s="8">
        <v>39.306199999999997</v>
      </c>
      <c r="DI238" s="8">
        <v>-3.0377000000000001</v>
      </c>
      <c r="DV238" s="8">
        <v>23.2484</v>
      </c>
      <c r="DW238" s="8">
        <v>1.7565</v>
      </c>
      <c r="DX238" s="8">
        <v>55.161700000000003</v>
      </c>
      <c r="DY238" s="8">
        <v>-6.9928999999999997</v>
      </c>
      <c r="DZ238" s="8">
        <v>121.8716</v>
      </c>
      <c r="EA238" s="8">
        <v>2.5871</v>
      </c>
      <c r="EB238" s="8">
        <v>137.78370000000001</v>
      </c>
      <c r="EC238" s="8">
        <v>0.42609999999999998</v>
      </c>
      <c r="ED238" s="8">
        <v>38.673000000000002</v>
      </c>
      <c r="EE238" s="8">
        <v>6.7983000000000002</v>
      </c>
      <c r="EF238" s="8">
        <v>113.3582</v>
      </c>
      <c r="EG238" s="8">
        <v>4.4387999999999996</v>
      </c>
      <c r="FN238" s="8">
        <v>22.0611</v>
      </c>
      <c r="FO238" s="8">
        <v>1.1851</v>
      </c>
      <c r="FP238" s="8">
        <v>35.446399999999997</v>
      </c>
      <c r="FQ238" s="8">
        <v>-1.4124000000000001</v>
      </c>
      <c r="FR238" s="8">
        <v>20.184100000000001</v>
      </c>
      <c r="FT238" s="8">
        <v>42.1813</v>
      </c>
      <c r="FV238" s="8">
        <v>19.108000000000001</v>
      </c>
      <c r="FW238" s="8">
        <v>13.597</v>
      </c>
      <c r="FX238" s="8">
        <v>46.537999999999997</v>
      </c>
      <c r="FY238" s="8">
        <v>-2.5905999999999998</v>
      </c>
      <c r="HB238" s="8">
        <v>20.1755</v>
      </c>
      <c r="HC238" s="8">
        <v>4.6661999999999999</v>
      </c>
      <c r="HD238" s="8">
        <v>39.703400000000002</v>
      </c>
      <c r="HE238" s="8">
        <v>-3.0832000000000002</v>
      </c>
      <c r="HZ238" s="8">
        <v>37.849600000000002</v>
      </c>
      <c r="IA238" s="8">
        <v>5.1981999999999999</v>
      </c>
      <c r="IB238" s="8">
        <v>76.941999999999993</v>
      </c>
      <c r="IC238" s="8">
        <v>1.4060999999999999</v>
      </c>
      <c r="ID238" s="8">
        <v>31.1462</v>
      </c>
      <c r="IE238" s="8">
        <v>1.7041999999999999</v>
      </c>
      <c r="IF238" s="8">
        <v>57.080399999999997</v>
      </c>
      <c r="IG238" s="8">
        <v>-4.2358000000000002</v>
      </c>
      <c r="IL238" s="8">
        <v>7.4519000000000002</v>
      </c>
      <c r="IM238" s="8">
        <v>-8.5973000000000006</v>
      </c>
      <c r="IN238" s="8">
        <v>64.523899999999998</v>
      </c>
      <c r="IO238" s="8">
        <v>-21.39</v>
      </c>
    </row>
    <row r="239" spans="1:249" x14ac:dyDescent="0.25">
      <c r="A239" s="7">
        <v>31320</v>
      </c>
      <c r="R239" s="8">
        <v>16.749400000000001</v>
      </c>
      <c r="S239" s="8">
        <v>8.4361999999999995</v>
      </c>
      <c r="T239" s="8">
        <v>40.544499999999999</v>
      </c>
      <c r="U239" s="8">
        <v>0.7883</v>
      </c>
      <c r="V239" s="8">
        <v>22.1739</v>
      </c>
      <c r="W239" s="8">
        <v>1.9557</v>
      </c>
      <c r="X239" s="8">
        <v>36.821199999999997</v>
      </c>
      <c r="Y239" s="8">
        <v>-2.6617999999999999</v>
      </c>
      <c r="AH239" s="8">
        <v>22.098199999999999</v>
      </c>
      <c r="AI239" s="8">
        <v>6.2926000000000002</v>
      </c>
      <c r="AJ239" s="8">
        <v>40.637500000000003</v>
      </c>
      <c r="AK239" s="8">
        <v>2.0968</v>
      </c>
      <c r="AL239" s="8">
        <v>58.580300000000001</v>
      </c>
      <c r="AM239" s="8">
        <v>4.7145000000000001</v>
      </c>
      <c r="AN239" s="8">
        <v>87.780900000000003</v>
      </c>
      <c r="AO239" s="8">
        <v>1.4471000000000001</v>
      </c>
      <c r="BJ239" s="8">
        <v>77.399699999999996</v>
      </c>
      <c r="BK239" s="8">
        <v>-0.66020000000000001</v>
      </c>
      <c r="BL239" s="8">
        <v>122.30540000000001</v>
      </c>
      <c r="BM239" s="8">
        <v>-2.6808000000000001</v>
      </c>
      <c r="BN239" s="8">
        <v>36.019500000000001</v>
      </c>
      <c r="BO239" s="8">
        <v>21.654599999999999</v>
      </c>
      <c r="BP239" s="8">
        <v>66.010199999999998</v>
      </c>
      <c r="BQ239" s="8">
        <v>16.718399999999999</v>
      </c>
      <c r="BV239" s="8">
        <v>10.6898</v>
      </c>
      <c r="BW239" s="8">
        <v>10.5741</v>
      </c>
      <c r="BX239" s="8">
        <v>28.061800000000002</v>
      </c>
      <c r="BY239" s="8">
        <v>2.5392999999999999</v>
      </c>
      <c r="BZ239" s="8">
        <v>32.693300000000001</v>
      </c>
      <c r="CA239" s="8">
        <v>2.6486000000000001</v>
      </c>
      <c r="CB239" s="8">
        <v>58.381900000000002</v>
      </c>
      <c r="CC239" s="8">
        <v>-1.9212</v>
      </c>
      <c r="CD239" s="8">
        <v>27.993099999999998</v>
      </c>
      <c r="CE239" s="8">
        <v>3.34</v>
      </c>
      <c r="CF239" s="8">
        <v>45.419899999999998</v>
      </c>
      <c r="CG239" s="8">
        <v>-2.2025999999999999</v>
      </c>
      <c r="CH239" s="8">
        <v>17.581</v>
      </c>
      <c r="CI239" s="8">
        <v>7.3800999999999997</v>
      </c>
      <c r="CJ239" s="8">
        <v>34.871600000000001</v>
      </c>
      <c r="CK239" s="8">
        <v>2.2932999999999999</v>
      </c>
      <c r="CP239" s="8">
        <v>12.988</v>
      </c>
      <c r="CQ239" s="8">
        <v>17.365300000000001</v>
      </c>
      <c r="CR239" s="8">
        <v>32.572699999999998</v>
      </c>
      <c r="CS239" s="8">
        <v>13.652100000000001</v>
      </c>
      <c r="DF239" s="8">
        <v>21.134599999999999</v>
      </c>
      <c r="DG239" s="8">
        <v>1.7324999999999999</v>
      </c>
      <c r="DH239" s="8">
        <v>40.2913</v>
      </c>
      <c r="DI239" s="8">
        <v>-3.5480999999999998</v>
      </c>
      <c r="DV239" s="8">
        <v>23.407900000000001</v>
      </c>
      <c r="DW239" s="8">
        <v>2.1103000000000001</v>
      </c>
      <c r="DX239" s="8">
        <v>54.895699999999998</v>
      </c>
      <c r="DY239" s="8">
        <v>-6.4303999999999997</v>
      </c>
      <c r="DZ239" s="8">
        <v>122.5</v>
      </c>
      <c r="EA239" s="8">
        <v>2.4116</v>
      </c>
      <c r="EB239" s="8">
        <v>138.27440000000001</v>
      </c>
      <c r="EC239" s="8">
        <v>5.45E-2</v>
      </c>
      <c r="ED239" s="8">
        <v>39.327599999999997</v>
      </c>
      <c r="EE239" s="8">
        <v>6.4542999999999999</v>
      </c>
      <c r="EF239" s="8">
        <v>114.361</v>
      </c>
      <c r="EG239" s="8">
        <v>3.6253000000000002</v>
      </c>
      <c r="FN239" s="8">
        <v>21.764700000000001</v>
      </c>
      <c r="FO239" s="8">
        <v>-0.72789999999999999</v>
      </c>
      <c r="FP239" s="8">
        <v>34.988500000000002</v>
      </c>
      <c r="FQ239" s="8">
        <v>-2.9988999999999999</v>
      </c>
      <c r="FR239" s="8">
        <v>20.991199999999999</v>
      </c>
      <c r="FT239" s="8">
        <v>43.408299999999997</v>
      </c>
      <c r="FV239" s="8">
        <v>19.849599999999999</v>
      </c>
      <c r="FW239" s="8">
        <v>14.7896</v>
      </c>
      <c r="FX239" s="8">
        <v>47.0503</v>
      </c>
      <c r="FY239" s="8">
        <v>-1.3164</v>
      </c>
      <c r="HB239" s="8">
        <v>20.212599999999998</v>
      </c>
      <c r="HC239" s="8">
        <v>3.7703000000000002</v>
      </c>
      <c r="HD239" s="8">
        <v>39.692799999999998</v>
      </c>
      <c r="HE239" s="8">
        <v>-3.1038000000000001</v>
      </c>
      <c r="HZ239" s="8">
        <v>38.376100000000001</v>
      </c>
      <c r="IA239" s="8">
        <v>5.3388</v>
      </c>
      <c r="IB239" s="8">
        <v>77.458600000000004</v>
      </c>
      <c r="IC239" s="8">
        <v>1.9260999999999999</v>
      </c>
      <c r="ID239" s="8">
        <v>31.589300000000001</v>
      </c>
      <c r="IE239" s="8">
        <v>2.2317</v>
      </c>
      <c r="IF239" s="8">
        <v>57.630600000000001</v>
      </c>
      <c r="IG239" s="8">
        <v>-3.0577999999999999</v>
      </c>
      <c r="IL239" s="8">
        <v>7.3411999999999997</v>
      </c>
      <c r="IM239" s="8">
        <v>-8.8201999999999998</v>
      </c>
      <c r="IN239" s="8">
        <v>61.78</v>
      </c>
      <c r="IO239" s="8">
        <v>-21.627099999999999</v>
      </c>
    </row>
    <row r="240" spans="1:249" x14ac:dyDescent="0.25">
      <c r="A240" s="7">
        <v>31412</v>
      </c>
      <c r="R240" s="8">
        <v>16.9941</v>
      </c>
      <c r="S240" s="8">
        <v>10.156599999999999</v>
      </c>
      <c r="T240" s="8">
        <v>40.324300000000001</v>
      </c>
      <c r="U240" s="8">
        <v>1.7248000000000001</v>
      </c>
      <c r="V240" s="8">
        <v>22.049299999999999</v>
      </c>
      <c r="W240" s="8">
        <v>2.6194999999999999</v>
      </c>
      <c r="X240" s="8">
        <v>36.518599999999999</v>
      </c>
      <c r="Y240" s="8">
        <v>-1.4120999999999999</v>
      </c>
      <c r="AH240" s="8">
        <v>23.035699999999999</v>
      </c>
      <c r="AI240" s="8">
        <v>9.4418000000000006</v>
      </c>
      <c r="AJ240" s="8">
        <v>42.029499999999999</v>
      </c>
      <c r="AK240" s="8">
        <v>5.0983999999999998</v>
      </c>
      <c r="AL240" s="8">
        <v>58.485999999999997</v>
      </c>
      <c r="AM240" s="8">
        <v>3.8289</v>
      </c>
      <c r="AN240" s="8">
        <v>86.821600000000004</v>
      </c>
      <c r="AO240" s="8">
        <v>0.69650000000000001</v>
      </c>
      <c r="BJ240" s="8">
        <v>77.394999999999996</v>
      </c>
      <c r="BK240" s="8">
        <v>-0.33879999999999999</v>
      </c>
      <c r="BL240" s="8">
        <v>122.0722</v>
      </c>
      <c r="BM240" s="8">
        <v>-1.8838999999999999</v>
      </c>
      <c r="BN240" s="8">
        <v>36.896799999999999</v>
      </c>
      <c r="BO240" s="8">
        <v>19.260899999999999</v>
      </c>
      <c r="BP240" s="8">
        <v>67.047600000000003</v>
      </c>
      <c r="BQ240" s="8">
        <v>15.236499999999999</v>
      </c>
      <c r="BV240" s="8">
        <v>10.8058</v>
      </c>
      <c r="BW240" s="8">
        <v>10.9268</v>
      </c>
      <c r="BX240" s="8">
        <v>27.821000000000002</v>
      </c>
      <c r="BY240" s="8">
        <v>2.4496000000000002</v>
      </c>
      <c r="BZ240" s="8">
        <v>32.970500000000001</v>
      </c>
      <c r="CA240" s="8">
        <v>2.9685000000000001</v>
      </c>
      <c r="CB240" s="8">
        <v>58.604799999999997</v>
      </c>
      <c r="CC240" s="8">
        <v>-0.99919999999999998</v>
      </c>
      <c r="CD240" s="8">
        <v>27.972300000000001</v>
      </c>
      <c r="CE240" s="8">
        <v>3.4701</v>
      </c>
      <c r="CF240" s="8">
        <v>45.112000000000002</v>
      </c>
      <c r="CG240" s="8">
        <v>-1.2703</v>
      </c>
      <c r="CH240" s="8">
        <v>18.185099999999998</v>
      </c>
      <c r="CI240" s="8">
        <v>9.4544999999999995</v>
      </c>
      <c r="CJ240" s="8">
        <v>35.7806</v>
      </c>
      <c r="CK240" s="8">
        <v>4.4992999999999999</v>
      </c>
      <c r="CP240" s="8">
        <v>13.4519</v>
      </c>
      <c r="CQ240" s="8">
        <v>20.117999999999999</v>
      </c>
      <c r="CR240" s="8">
        <v>33.509</v>
      </c>
      <c r="CS240" s="8">
        <v>16.208500000000001</v>
      </c>
      <c r="DF240" s="8">
        <v>21.613299999999999</v>
      </c>
      <c r="DG240" s="8">
        <v>4.9194000000000004</v>
      </c>
      <c r="DH240" s="8">
        <v>41.1374</v>
      </c>
      <c r="DI240" s="8">
        <v>-8.8999999999999999E-3</v>
      </c>
      <c r="DV240" s="8">
        <v>23.5123</v>
      </c>
      <c r="DW240" s="8">
        <v>2.1983000000000001</v>
      </c>
      <c r="DX240" s="8">
        <v>53.956800000000001</v>
      </c>
      <c r="DY240" s="8">
        <v>-6.141</v>
      </c>
      <c r="DZ240" s="8">
        <v>123.17310000000001</v>
      </c>
      <c r="EA240" s="8">
        <v>2.2753999999999999</v>
      </c>
      <c r="EB240" s="8">
        <v>138.4299</v>
      </c>
      <c r="EC240" s="8">
        <v>0.61870000000000003</v>
      </c>
      <c r="ED240" s="8">
        <v>39.857300000000002</v>
      </c>
      <c r="EE240" s="8">
        <v>6.6386000000000003</v>
      </c>
      <c r="EF240" s="8">
        <v>115.32689999999999</v>
      </c>
      <c r="EG240" s="8">
        <v>3.5901000000000001</v>
      </c>
      <c r="FN240" s="8">
        <v>21.833100000000002</v>
      </c>
      <c r="FO240" s="8">
        <v>1.0019</v>
      </c>
      <c r="FP240" s="8">
        <v>34.943100000000001</v>
      </c>
      <c r="FQ240" s="8">
        <v>-0.72770000000000001</v>
      </c>
      <c r="FR240" s="8">
        <v>22.234999999999999</v>
      </c>
      <c r="FT240" s="8">
        <v>45.469900000000003</v>
      </c>
      <c r="FV240" s="8">
        <v>20.473400000000002</v>
      </c>
      <c r="FW240" s="8">
        <v>15.165699999999999</v>
      </c>
      <c r="FX240" s="8">
        <v>47.451300000000003</v>
      </c>
      <c r="FY240" s="8">
        <v>-8.6099999999999996E-2</v>
      </c>
      <c r="HB240" s="8">
        <v>20.064399999999999</v>
      </c>
      <c r="HC240" s="8">
        <v>2.9203000000000001</v>
      </c>
      <c r="HD240" s="8">
        <v>38.815399999999997</v>
      </c>
      <c r="HE240" s="8">
        <v>-3.3089</v>
      </c>
      <c r="HZ240" s="8">
        <v>39.113599999999998</v>
      </c>
      <c r="IA240" s="8">
        <v>6.4080000000000004</v>
      </c>
      <c r="IB240" s="8">
        <v>78.247100000000003</v>
      </c>
      <c r="IC240" s="8">
        <v>2.7959000000000001</v>
      </c>
      <c r="ID240" s="8">
        <v>31.726099999999999</v>
      </c>
      <c r="IE240" s="8">
        <v>2.9763999999999999</v>
      </c>
      <c r="IF240" s="8">
        <v>57.293599999999998</v>
      </c>
      <c r="IG240" s="8">
        <v>-1.9987999999999999</v>
      </c>
      <c r="IL240" s="8">
        <v>7.3228</v>
      </c>
      <c r="IM240" s="8">
        <v>-6.3678999999999997</v>
      </c>
      <c r="IN240" s="8">
        <v>59.118699999999997</v>
      </c>
      <c r="IO240" s="8">
        <v>-20.224599999999999</v>
      </c>
    </row>
    <row r="241" spans="1:249" x14ac:dyDescent="0.25">
      <c r="A241" s="7">
        <v>31502</v>
      </c>
      <c r="R241" s="8">
        <v>17.369199999999999</v>
      </c>
      <c r="S241" s="8">
        <v>7.1359000000000004</v>
      </c>
      <c r="T241" s="8">
        <v>40.318300000000001</v>
      </c>
      <c r="U241" s="8">
        <v>-1.9215</v>
      </c>
      <c r="V241" s="8">
        <v>22.074999999999999</v>
      </c>
      <c r="W241" s="8">
        <v>2.5754000000000001</v>
      </c>
      <c r="X241" s="8">
        <v>36.478900000000003</v>
      </c>
      <c r="Y241" s="8">
        <v>6.9199999999999998E-2</v>
      </c>
      <c r="AH241" s="8">
        <v>24.377199999999998</v>
      </c>
      <c r="AI241" s="8">
        <v>13.4354</v>
      </c>
      <c r="AJ241" s="8">
        <v>43.9041</v>
      </c>
      <c r="AK241" s="8">
        <v>8.7576999999999998</v>
      </c>
      <c r="AL241" s="8">
        <v>60.524299999999997</v>
      </c>
      <c r="AM241" s="8">
        <v>2.0587</v>
      </c>
      <c r="AN241" s="8">
        <v>89.616299999999995</v>
      </c>
      <c r="AO241" s="8">
        <v>0.57130000000000003</v>
      </c>
      <c r="BJ241" s="8">
        <v>77.474999999999994</v>
      </c>
      <c r="BK241" s="8">
        <v>-1.7600000000000001E-2</v>
      </c>
      <c r="BL241" s="8">
        <v>121.8835</v>
      </c>
      <c r="BM241" s="8">
        <v>-0.75380000000000003</v>
      </c>
      <c r="BN241" s="8">
        <v>39.000900000000001</v>
      </c>
      <c r="BO241" s="8">
        <v>21.254000000000001</v>
      </c>
      <c r="BP241" s="8">
        <v>70.871099999999998</v>
      </c>
      <c r="BQ241" s="8">
        <v>18.578700000000001</v>
      </c>
      <c r="BV241" s="8">
        <v>11.1746</v>
      </c>
      <c r="BW241" s="8">
        <v>8.2340999999999998</v>
      </c>
      <c r="BX241" s="8">
        <v>27.705100000000002</v>
      </c>
      <c r="BY241" s="8">
        <v>-0.6542</v>
      </c>
      <c r="BZ241" s="8">
        <v>34.063600000000001</v>
      </c>
      <c r="CA241" s="8">
        <v>3.4022999999999999</v>
      </c>
      <c r="CB241" s="8">
        <v>59.898299999999999</v>
      </c>
      <c r="CC241" s="8">
        <v>-1.01E-2</v>
      </c>
      <c r="CD241" s="8">
        <v>27.901399999999999</v>
      </c>
      <c r="CE241" s="8">
        <v>4.1394000000000002</v>
      </c>
      <c r="CF241" s="8">
        <v>44.941499999999998</v>
      </c>
      <c r="CG241" s="8">
        <v>0.58730000000000004</v>
      </c>
      <c r="CH241" s="8">
        <v>18.547599999999999</v>
      </c>
      <c r="CI241" s="8">
        <v>11.6364</v>
      </c>
      <c r="CJ241" s="8">
        <v>36.3688</v>
      </c>
      <c r="CK241" s="8">
        <v>7.3010000000000002</v>
      </c>
      <c r="CP241" s="8">
        <v>13.5181</v>
      </c>
      <c r="CQ241" s="8">
        <v>15.908799999999999</v>
      </c>
      <c r="CR241" s="8">
        <v>33.448599999999999</v>
      </c>
      <c r="CS241" s="8">
        <v>12.290699999999999</v>
      </c>
      <c r="DF241" s="8">
        <v>21.152100000000001</v>
      </c>
      <c r="DG241" s="8">
        <v>3.3464</v>
      </c>
      <c r="DH241" s="8">
        <v>39.6496</v>
      </c>
      <c r="DI241" s="8">
        <v>-1.1855</v>
      </c>
      <c r="DV241" s="8">
        <v>23.688199999999998</v>
      </c>
      <c r="DW241" s="8">
        <v>2.4001999999999999</v>
      </c>
      <c r="DX241" s="8">
        <v>53.519599999999997</v>
      </c>
      <c r="DY241" s="8">
        <v>-4.7565</v>
      </c>
      <c r="DZ241" s="8">
        <v>123.8462</v>
      </c>
      <c r="EA241" s="8">
        <v>2.1412</v>
      </c>
      <c r="EB241" s="8">
        <v>139.13130000000001</v>
      </c>
      <c r="EC241" s="8">
        <v>0.56789999999999996</v>
      </c>
      <c r="ED241" s="8">
        <v>42.381700000000002</v>
      </c>
      <c r="EE241" s="8">
        <v>11.593500000000001</v>
      </c>
      <c r="EF241" s="8">
        <v>120.995</v>
      </c>
      <c r="EG241" s="8">
        <v>7.7045000000000003</v>
      </c>
      <c r="FN241" s="8">
        <v>22.387899999999998</v>
      </c>
      <c r="FO241" s="8">
        <v>3.4954999999999998</v>
      </c>
      <c r="FP241" s="8">
        <v>35.973500000000001</v>
      </c>
      <c r="FQ241" s="8">
        <v>2.4544999999999999</v>
      </c>
      <c r="FR241" s="8">
        <v>24.042000000000002</v>
      </c>
      <c r="FT241" s="8">
        <v>48.307000000000002</v>
      </c>
      <c r="FV241" s="8">
        <v>20.889199999999999</v>
      </c>
      <c r="FW241" s="8">
        <v>13.521699999999999</v>
      </c>
      <c r="FX241" s="8">
        <v>47.326700000000002</v>
      </c>
      <c r="FY241" s="8">
        <v>0.49759999999999999</v>
      </c>
      <c r="HB241" s="8">
        <v>20.3781</v>
      </c>
      <c r="HC241" s="8">
        <v>3.5457000000000001</v>
      </c>
      <c r="HD241" s="8">
        <v>38.798699999999997</v>
      </c>
      <c r="HE241" s="8">
        <v>-1.649</v>
      </c>
      <c r="HZ241" s="8">
        <v>39.8613</v>
      </c>
      <c r="IA241" s="8">
        <v>7.0835999999999997</v>
      </c>
      <c r="IB241" s="8">
        <v>79.572500000000005</v>
      </c>
      <c r="IC241" s="8">
        <v>3.8812000000000002</v>
      </c>
      <c r="ID241" s="8">
        <v>31.819800000000001</v>
      </c>
      <c r="IE241" s="8">
        <v>2.7652000000000001</v>
      </c>
      <c r="IF241" s="8">
        <v>56.906300000000002</v>
      </c>
      <c r="IG241" s="8">
        <v>-1.1625000000000001</v>
      </c>
      <c r="IL241" s="8">
        <v>7.2397999999999998</v>
      </c>
      <c r="IM241" s="8">
        <v>-4.6173000000000002</v>
      </c>
      <c r="IN241" s="8">
        <v>55.187100000000001</v>
      </c>
      <c r="IO241" s="8">
        <v>-19.9892</v>
      </c>
    </row>
    <row r="242" spans="1:249" x14ac:dyDescent="0.25">
      <c r="A242" s="7">
        <v>31593</v>
      </c>
      <c r="R242" s="8">
        <v>17.839500000000001</v>
      </c>
      <c r="S242" s="8">
        <v>8.9480000000000004</v>
      </c>
      <c r="T242" s="8">
        <v>40.721600000000002</v>
      </c>
      <c r="U242" s="8">
        <v>0.40810000000000002</v>
      </c>
      <c r="V242" s="8">
        <v>22.345700000000001</v>
      </c>
      <c r="W242" s="8">
        <v>4.7744</v>
      </c>
      <c r="X242" s="8">
        <v>36.880200000000002</v>
      </c>
      <c r="Y242" s="8">
        <v>3.4588000000000001</v>
      </c>
      <c r="AH242" s="8">
        <v>25.606300000000001</v>
      </c>
      <c r="AI242" s="8">
        <v>16.445599999999999</v>
      </c>
      <c r="AJ242" s="8">
        <v>45.740499999999997</v>
      </c>
      <c r="AK242" s="8">
        <v>12.0402</v>
      </c>
      <c r="AL242" s="8">
        <v>58.631</v>
      </c>
      <c r="AM242" s="8">
        <v>0.90900000000000003</v>
      </c>
      <c r="AN242" s="8">
        <v>86.978899999999996</v>
      </c>
      <c r="AO242" s="8">
        <v>8.2199999999999995E-2</v>
      </c>
      <c r="BJ242" s="8">
        <v>77.893900000000002</v>
      </c>
      <c r="BK242" s="8">
        <v>0.85250000000000004</v>
      </c>
      <c r="BL242" s="8">
        <v>122.8591</v>
      </c>
      <c r="BM242" s="8">
        <v>0.85250000000000004</v>
      </c>
      <c r="BN242" s="8">
        <v>39.139899999999997</v>
      </c>
      <c r="BO242" s="8">
        <v>16.357800000000001</v>
      </c>
      <c r="BP242" s="8">
        <v>68.888400000000004</v>
      </c>
      <c r="BQ242" s="8">
        <v>11.896599999999999</v>
      </c>
      <c r="BV242" s="8">
        <v>11.698</v>
      </c>
      <c r="BW242" s="8">
        <v>10.5945</v>
      </c>
      <c r="BX242" s="8">
        <v>28.683499999999999</v>
      </c>
      <c r="BY242" s="8">
        <v>2.2504</v>
      </c>
      <c r="BZ242" s="8">
        <v>33.814100000000003</v>
      </c>
      <c r="CA242" s="8">
        <v>2.7313000000000001</v>
      </c>
      <c r="CB242" s="8">
        <v>59.106200000000001</v>
      </c>
      <c r="CC242" s="8">
        <v>0.2591</v>
      </c>
      <c r="CD242" s="8">
        <v>28.468399999999999</v>
      </c>
      <c r="CE242" s="8">
        <v>4.4516</v>
      </c>
      <c r="CF242" s="8">
        <v>45.523499999999999</v>
      </c>
      <c r="CG242" s="8">
        <v>1.9928999999999999</v>
      </c>
      <c r="CH242" s="8">
        <v>19.3935</v>
      </c>
      <c r="CI242" s="8">
        <v>12.631600000000001</v>
      </c>
      <c r="CJ242" s="8">
        <v>37.449800000000003</v>
      </c>
      <c r="CK242" s="8">
        <v>9.3375000000000004</v>
      </c>
      <c r="CP242" s="8">
        <v>13.650700000000001</v>
      </c>
      <c r="CQ242" s="8">
        <v>11.351599999999999</v>
      </c>
      <c r="CR242" s="8">
        <v>33.330800000000004</v>
      </c>
      <c r="CS242" s="8">
        <v>7.6765999999999996</v>
      </c>
      <c r="DF242" s="8">
        <v>21.18</v>
      </c>
      <c r="DG242" s="8">
        <v>4.2484000000000002</v>
      </c>
      <c r="DH242" s="8">
        <v>39.232599999999998</v>
      </c>
      <c r="DI242" s="8">
        <v>-0.18709999999999999</v>
      </c>
      <c r="DV242" s="8">
        <v>23.913599999999999</v>
      </c>
      <c r="DW242" s="8">
        <v>2.8612000000000002</v>
      </c>
      <c r="DX242" s="8">
        <v>53.4831</v>
      </c>
      <c r="DY242" s="8">
        <v>-3.0430000000000001</v>
      </c>
      <c r="DZ242" s="8">
        <v>124.7068</v>
      </c>
      <c r="EA242" s="8">
        <v>2.3264</v>
      </c>
      <c r="EB242" s="8">
        <v>139.76689999999999</v>
      </c>
      <c r="EC242" s="8">
        <v>1.4394</v>
      </c>
      <c r="ED242" s="8">
        <v>41.922699999999999</v>
      </c>
      <c r="EE242" s="8">
        <v>8.4032</v>
      </c>
      <c r="EF242" s="8">
        <v>119.02500000000001</v>
      </c>
      <c r="EG242" s="8">
        <v>4.9989999999999997</v>
      </c>
      <c r="FN242" s="8">
        <v>22.779299999999999</v>
      </c>
      <c r="FO242" s="8">
        <v>3.2553000000000001</v>
      </c>
      <c r="FP242" s="8">
        <v>36.5212</v>
      </c>
      <c r="FQ242" s="8">
        <v>3.0323000000000002</v>
      </c>
      <c r="FR242" s="8">
        <v>26.258600000000001</v>
      </c>
      <c r="FT242" s="8">
        <v>51.744599999999998</v>
      </c>
      <c r="FV242" s="8">
        <v>21.180299999999999</v>
      </c>
      <c r="FW242" s="8">
        <v>10.8451</v>
      </c>
      <c r="FX242" s="8">
        <v>46.718699999999998</v>
      </c>
      <c r="FY242" s="8">
        <v>0.38829999999999998</v>
      </c>
      <c r="HB242" s="8">
        <v>20.7453</v>
      </c>
      <c r="HC242" s="8">
        <v>2.8239999999999998</v>
      </c>
      <c r="HD242" s="8">
        <v>39.294899999999998</v>
      </c>
      <c r="HE242" s="8">
        <v>-1.0286999999999999</v>
      </c>
      <c r="HZ242" s="8">
        <v>40.6691</v>
      </c>
      <c r="IA242" s="8">
        <v>7.4493999999999998</v>
      </c>
      <c r="IB242" s="8">
        <v>81.358999999999995</v>
      </c>
      <c r="IC242" s="8">
        <v>5.7407000000000004</v>
      </c>
      <c r="ID242" s="8">
        <v>32.292000000000002</v>
      </c>
      <c r="IE242" s="8">
        <v>3.6787999999999998</v>
      </c>
      <c r="IF242" s="8">
        <v>57.4771</v>
      </c>
      <c r="IG242" s="8">
        <v>0.69499999999999995</v>
      </c>
      <c r="IL242" s="8">
        <v>7.1106999999999996</v>
      </c>
      <c r="IM242" s="8">
        <v>-4.5792000000000002</v>
      </c>
      <c r="IN242" s="8">
        <v>52.469499999999996</v>
      </c>
      <c r="IO242" s="8">
        <v>-18.682099999999998</v>
      </c>
    </row>
    <row r="243" spans="1:249" x14ac:dyDescent="0.25">
      <c r="A243" s="7">
        <v>31685</v>
      </c>
      <c r="R243" s="8">
        <v>17.350100000000001</v>
      </c>
      <c r="S243" s="8">
        <v>3.5863</v>
      </c>
      <c r="T243" s="8">
        <v>38.5959</v>
      </c>
      <c r="U243" s="8">
        <v>-4.8060999999999998</v>
      </c>
      <c r="V243" s="8">
        <v>23.505800000000001</v>
      </c>
      <c r="W243" s="8">
        <v>6.0065999999999997</v>
      </c>
      <c r="X243" s="8">
        <v>38.725999999999999</v>
      </c>
      <c r="Y243" s="8">
        <v>5.173</v>
      </c>
      <c r="AH243" s="8">
        <v>26.043700000000001</v>
      </c>
      <c r="AI243" s="8">
        <v>17.854399999999998</v>
      </c>
      <c r="AJ243" s="8">
        <v>45.981200000000001</v>
      </c>
      <c r="AK243" s="8">
        <v>13.149800000000001</v>
      </c>
      <c r="AL243" s="8">
        <v>59.442700000000002</v>
      </c>
      <c r="AM243" s="8">
        <v>1.472</v>
      </c>
      <c r="AN243" s="8">
        <v>88.538300000000007</v>
      </c>
      <c r="AO243" s="8">
        <v>0.8629</v>
      </c>
      <c r="BJ243" s="8">
        <v>77.7089</v>
      </c>
      <c r="BK243" s="8">
        <v>0.39939999999999998</v>
      </c>
      <c r="BL243" s="8">
        <v>123.20399999999999</v>
      </c>
      <c r="BM243" s="8">
        <v>0.73470000000000002</v>
      </c>
      <c r="BN243" s="8">
        <v>38.123600000000003</v>
      </c>
      <c r="BO243" s="8">
        <v>5.8414999999999999</v>
      </c>
      <c r="BP243" s="8">
        <v>67.057500000000005</v>
      </c>
      <c r="BQ243" s="8">
        <v>1.5866</v>
      </c>
      <c r="BV243" s="8">
        <v>12.4674</v>
      </c>
      <c r="BW243" s="8">
        <v>16.628299999999999</v>
      </c>
      <c r="BX243" s="8">
        <v>29.896100000000001</v>
      </c>
      <c r="BY243" s="8">
        <v>6.5366</v>
      </c>
      <c r="BZ243" s="8">
        <v>34.119</v>
      </c>
      <c r="CA243" s="8">
        <v>4.3609999999999998</v>
      </c>
      <c r="CB243" s="8">
        <v>59.235399999999998</v>
      </c>
      <c r="CC243" s="8">
        <v>1.4619</v>
      </c>
      <c r="CD243" s="8">
        <v>29.3065</v>
      </c>
      <c r="CE243" s="8">
        <v>4.6917</v>
      </c>
      <c r="CF243" s="8">
        <v>46.575099999999999</v>
      </c>
      <c r="CG243" s="8">
        <v>2.5432999999999999</v>
      </c>
      <c r="CH243" s="8">
        <v>20.2393</v>
      </c>
      <c r="CI243" s="8">
        <v>15.1203</v>
      </c>
      <c r="CJ243" s="8">
        <v>38.929900000000004</v>
      </c>
      <c r="CK243" s="8">
        <v>11.637600000000001</v>
      </c>
      <c r="CP243" s="8">
        <v>14.3133</v>
      </c>
      <c r="CQ243" s="8">
        <v>10.204000000000001</v>
      </c>
      <c r="CR243" s="8">
        <v>34.606099999999998</v>
      </c>
      <c r="CS243" s="8">
        <v>6.2424999999999997</v>
      </c>
      <c r="DF243" s="8">
        <v>22.2179</v>
      </c>
      <c r="DG243" s="8">
        <v>5.1257000000000001</v>
      </c>
      <c r="DH243" s="8">
        <v>41.090499999999999</v>
      </c>
      <c r="DI243" s="8">
        <v>1.9833000000000001</v>
      </c>
      <c r="DV243" s="8">
        <v>24.106000000000002</v>
      </c>
      <c r="DW243" s="8">
        <v>2.9826000000000001</v>
      </c>
      <c r="DX243" s="8">
        <v>53.6083</v>
      </c>
      <c r="DY243" s="8">
        <v>-2.3451</v>
      </c>
      <c r="DZ243" s="8">
        <v>125.577</v>
      </c>
      <c r="EA243" s="8">
        <v>2.5118</v>
      </c>
      <c r="EB243" s="8">
        <v>141.41079999999999</v>
      </c>
      <c r="EC243" s="8">
        <v>2.2683</v>
      </c>
      <c r="ED243" s="8">
        <v>41.616700000000002</v>
      </c>
      <c r="EE243" s="8">
        <v>5.8207000000000004</v>
      </c>
      <c r="EF243" s="8">
        <v>117.8128</v>
      </c>
      <c r="EG243" s="8">
        <v>3.0183</v>
      </c>
      <c r="FN243" s="8">
        <v>23.1858</v>
      </c>
      <c r="FO243" s="8">
        <v>6.5293000000000001</v>
      </c>
      <c r="FP243" s="8">
        <v>37.488</v>
      </c>
      <c r="FQ243" s="8">
        <v>7.1436999999999999</v>
      </c>
      <c r="FR243" s="8">
        <v>28.243300000000001</v>
      </c>
      <c r="FT243" s="8">
        <v>54.074300000000001</v>
      </c>
      <c r="FV243" s="8">
        <v>21.651599999999998</v>
      </c>
      <c r="FW243" s="8">
        <v>9.0782000000000007</v>
      </c>
      <c r="FX243" s="8">
        <v>46.223199999999999</v>
      </c>
      <c r="FY243" s="8">
        <v>-1.7578</v>
      </c>
      <c r="HB243" s="8">
        <v>21.295999999999999</v>
      </c>
      <c r="HC243" s="8">
        <v>5.3604000000000003</v>
      </c>
      <c r="HD243" s="8">
        <v>40.1554</v>
      </c>
      <c r="HE243" s="8">
        <v>1.1656</v>
      </c>
      <c r="HZ243" s="8">
        <v>41.601700000000001</v>
      </c>
      <c r="IA243" s="8">
        <v>8.4055</v>
      </c>
      <c r="IB243" s="8">
        <v>82.618300000000005</v>
      </c>
      <c r="IC243" s="8">
        <v>6.6612</v>
      </c>
      <c r="ID243" s="8">
        <v>32.878</v>
      </c>
      <c r="IE243" s="8">
        <v>4.0795000000000003</v>
      </c>
      <c r="IF243" s="8">
        <v>58.363</v>
      </c>
      <c r="IG243" s="8">
        <v>1.2709999999999999</v>
      </c>
      <c r="IL243" s="8">
        <v>7.0644999999999998</v>
      </c>
      <c r="IM243" s="8">
        <v>-3.7688000000000001</v>
      </c>
      <c r="IN243" s="8">
        <v>49.928400000000003</v>
      </c>
      <c r="IO243" s="8">
        <v>-19.183599999999998</v>
      </c>
    </row>
    <row r="244" spans="1:249" x14ac:dyDescent="0.25">
      <c r="A244" s="7">
        <v>31777</v>
      </c>
      <c r="R244" s="8">
        <v>17.5503</v>
      </c>
      <c r="S244" s="8">
        <v>3.2728999999999999</v>
      </c>
      <c r="T244" s="8">
        <v>37.986199999999997</v>
      </c>
      <c r="U244" s="8">
        <v>-5.7984</v>
      </c>
      <c r="V244" s="8">
        <v>23.204999999999998</v>
      </c>
      <c r="W244" s="8">
        <v>5.2416</v>
      </c>
      <c r="X244" s="8">
        <v>38.183100000000003</v>
      </c>
      <c r="Y244" s="8">
        <v>4.5579999999999998</v>
      </c>
      <c r="AH244" s="8">
        <v>27.839400000000001</v>
      </c>
      <c r="AI244" s="8">
        <v>20.8537</v>
      </c>
      <c r="AJ244" s="8">
        <v>48.659799999999997</v>
      </c>
      <c r="AK244" s="8">
        <v>15.7753</v>
      </c>
      <c r="AL244" s="8">
        <v>59.031999999999996</v>
      </c>
      <c r="AM244" s="8">
        <v>0.93359999999999999</v>
      </c>
      <c r="AN244" s="8">
        <v>87.544300000000007</v>
      </c>
      <c r="AO244" s="8">
        <v>0.83240000000000003</v>
      </c>
      <c r="BJ244" s="8">
        <v>77.241200000000006</v>
      </c>
      <c r="BK244" s="8">
        <v>-0.1988</v>
      </c>
      <c r="BL244" s="8">
        <v>122.96429999999999</v>
      </c>
      <c r="BM244" s="8">
        <v>0.73080000000000001</v>
      </c>
      <c r="BN244" s="8">
        <v>38.683300000000003</v>
      </c>
      <c r="BO244" s="8">
        <v>4.8418000000000001</v>
      </c>
      <c r="BP244" s="8">
        <v>67.3232</v>
      </c>
      <c r="BQ244" s="8">
        <v>0.41099999999999998</v>
      </c>
      <c r="BV244" s="8">
        <v>13.5634</v>
      </c>
      <c r="BW244" s="8">
        <v>25.520199999999999</v>
      </c>
      <c r="BX244" s="8">
        <v>32.155200000000001</v>
      </c>
      <c r="BY244" s="8">
        <v>15.5786</v>
      </c>
      <c r="BZ244" s="8">
        <v>34.934899999999999</v>
      </c>
      <c r="CA244" s="8">
        <v>5.9580000000000002</v>
      </c>
      <c r="CB244" s="8">
        <v>60.285499999999999</v>
      </c>
      <c r="CC244" s="8">
        <v>2.8677000000000001</v>
      </c>
      <c r="CD244" s="8">
        <v>29.452400000000001</v>
      </c>
      <c r="CE244" s="8">
        <v>5.2914000000000003</v>
      </c>
      <c r="CF244" s="8">
        <v>46.501600000000003</v>
      </c>
      <c r="CG244" s="8">
        <v>3.0804</v>
      </c>
      <c r="CH244" s="8">
        <v>20.843399999999999</v>
      </c>
      <c r="CI244" s="8">
        <v>14.617900000000001</v>
      </c>
      <c r="CJ244" s="8">
        <v>39.757899999999999</v>
      </c>
      <c r="CK244" s="8">
        <v>11.1157</v>
      </c>
      <c r="CP244" s="8">
        <v>15.042199999999999</v>
      </c>
      <c r="CQ244" s="8">
        <v>11.822100000000001</v>
      </c>
      <c r="CR244" s="8">
        <v>36.054200000000002</v>
      </c>
      <c r="CS244" s="8">
        <v>7.5956000000000001</v>
      </c>
      <c r="DF244" s="8">
        <v>21.913900000000002</v>
      </c>
      <c r="DG244" s="8">
        <v>1.3905000000000001</v>
      </c>
      <c r="DH244" s="8">
        <v>40.432899999999997</v>
      </c>
      <c r="DI244" s="8">
        <v>-1.7124999999999999</v>
      </c>
      <c r="DV244" s="8">
        <v>24.243500000000001</v>
      </c>
      <c r="DW244" s="8">
        <v>3.1097000000000001</v>
      </c>
      <c r="DX244" s="8">
        <v>53.276899999999998</v>
      </c>
      <c r="DY244" s="8">
        <v>-1.26</v>
      </c>
      <c r="DZ244" s="8">
        <v>127.5001</v>
      </c>
      <c r="EA244" s="8">
        <v>3.5129000000000001</v>
      </c>
      <c r="EB244" s="8">
        <v>143.63319999999999</v>
      </c>
      <c r="EC244" s="8">
        <v>3.7589000000000001</v>
      </c>
      <c r="ED244" s="8">
        <v>41.361699999999999</v>
      </c>
      <c r="EE244" s="8">
        <v>3.7745000000000002</v>
      </c>
      <c r="EF244" s="8">
        <v>117.96599999999999</v>
      </c>
      <c r="EG244" s="8">
        <v>2.2884000000000002</v>
      </c>
      <c r="FN244" s="8">
        <v>23.083200000000001</v>
      </c>
      <c r="FO244" s="8">
        <v>5.7256999999999998</v>
      </c>
      <c r="FP244" s="8">
        <v>37.073500000000003</v>
      </c>
      <c r="FQ244" s="8">
        <v>6.0964999999999998</v>
      </c>
      <c r="FR244" s="8">
        <v>29.463000000000001</v>
      </c>
      <c r="FT244" s="8">
        <v>55.373399999999997</v>
      </c>
      <c r="FV244" s="8">
        <v>22.095199999999998</v>
      </c>
      <c r="FW244" s="8">
        <v>7.9215</v>
      </c>
      <c r="FX244" s="8">
        <v>43.310499999999998</v>
      </c>
      <c r="FY244" s="8">
        <v>-8.7264999999999997</v>
      </c>
      <c r="HB244" s="8">
        <v>21.846800000000002</v>
      </c>
      <c r="HC244" s="8">
        <v>8.8836999999999993</v>
      </c>
      <c r="HD244" s="8">
        <v>40.774500000000003</v>
      </c>
      <c r="HE244" s="8">
        <v>5.0473999999999997</v>
      </c>
      <c r="HZ244" s="8">
        <v>42.482900000000001</v>
      </c>
      <c r="IA244" s="8">
        <v>8.6141000000000005</v>
      </c>
      <c r="IB244" s="8">
        <v>83.909599999999998</v>
      </c>
      <c r="IC244" s="8">
        <v>7.2366999999999999</v>
      </c>
      <c r="ID244" s="8">
        <v>33.1755</v>
      </c>
      <c r="IE244" s="8">
        <v>4.5685000000000002</v>
      </c>
      <c r="IF244" s="8">
        <v>58.583399999999997</v>
      </c>
      <c r="IG244" s="8">
        <v>2.2513000000000001</v>
      </c>
      <c r="IL244" s="8">
        <v>7.1106999999999996</v>
      </c>
      <c r="IM244" s="8">
        <v>-2.8967000000000001</v>
      </c>
      <c r="IN244" s="8">
        <v>48.276000000000003</v>
      </c>
      <c r="IO244" s="8">
        <v>-18.340499999999999</v>
      </c>
    </row>
    <row r="245" spans="1:249" x14ac:dyDescent="0.25">
      <c r="A245" s="7">
        <v>31867</v>
      </c>
      <c r="R245" s="8">
        <v>17.747399999999999</v>
      </c>
      <c r="S245" s="8">
        <v>2.1775000000000002</v>
      </c>
      <c r="T245" s="8">
        <v>37.649500000000003</v>
      </c>
      <c r="U245" s="8">
        <v>-6.6192000000000002</v>
      </c>
      <c r="V245" s="8">
        <v>23.819400000000002</v>
      </c>
      <c r="W245" s="8">
        <v>7.9019000000000004</v>
      </c>
      <c r="X245" s="8">
        <v>38.950200000000002</v>
      </c>
      <c r="Y245" s="8">
        <v>6.7747999999999999</v>
      </c>
      <c r="AH245" s="8">
        <v>30.185099999999998</v>
      </c>
      <c r="AI245" s="8">
        <v>23.824999999999999</v>
      </c>
      <c r="AJ245" s="8">
        <v>52.262999999999998</v>
      </c>
      <c r="AK245" s="8">
        <v>19.038900000000002</v>
      </c>
      <c r="AL245" s="8">
        <v>60.420299999999997</v>
      </c>
      <c r="AM245" s="8">
        <v>-0.17199999999999999</v>
      </c>
      <c r="AN245" s="8">
        <v>88.681200000000004</v>
      </c>
      <c r="AO245" s="8">
        <v>-1.0434000000000001</v>
      </c>
      <c r="BJ245" s="8">
        <v>76.864099999999993</v>
      </c>
      <c r="BK245" s="8">
        <v>-0.78849999999999998</v>
      </c>
      <c r="BL245" s="8">
        <v>121.5489</v>
      </c>
      <c r="BM245" s="8">
        <v>-0.27450000000000002</v>
      </c>
      <c r="BN245" s="8">
        <v>36.1267</v>
      </c>
      <c r="BO245" s="8">
        <v>-7.3696999999999999</v>
      </c>
      <c r="BP245" s="8">
        <v>62.562600000000003</v>
      </c>
      <c r="BQ245" s="8">
        <v>-11.7234</v>
      </c>
      <c r="BV245" s="8">
        <v>15.3901</v>
      </c>
      <c r="BW245" s="8">
        <v>37.723999999999997</v>
      </c>
      <c r="BX245" s="8">
        <v>35.961199999999998</v>
      </c>
      <c r="BY245" s="8">
        <v>29.8002</v>
      </c>
      <c r="BZ245" s="8">
        <v>35.996299999999998</v>
      </c>
      <c r="CA245" s="8">
        <v>5.6738</v>
      </c>
      <c r="CB245" s="8">
        <v>61.0184</v>
      </c>
      <c r="CC245" s="8">
        <v>1.8701000000000001</v>
      </c>
      <c r="CD245" s="8">
        <v>29.4941</v>
      </c>
      <c r="CE245" s="8">
        <v>5.7083000000000004</v>
      </c>
      <c r="CF245" s="8">
        <v>46.014000000000003</v>
      </c>
      <c r="CG245" s="8">
        <v>2.3862999999999999</v>
      </c>
      <c r="CH245" s="8">
        <v>21.447600000000001</v>
      </c>
      <c r="CI245" s="8">
        <v>15.635199999999999</v>
      </c>
      <c r="CJ245" s="8">
        <v>40.639299999999999</v>
      </c>
      <c r="CK245" s="8">
        <v>11.7424</v>
      </c>
      <c r="CP245" s="8">
        <v>16.301300000000001</v>
      </c>
      <c r="CQ245" s="8">
        <v>20.588699999999999</v>
      </c>
      <c r="CR245" s="8">
        <v>38.572200000000002</v>
      </c>
      <c r="CS245" s="8">
        <v>15.3178</v>
      </c>
      <c r="DF245" s="8">
        <v>21.508500000000002</v>
      </c>
      <c r="DG245" s="8">
        <v>1.6851</v>
      </c>
      <c r="DH245" s="8">
        <v>38.980800000000002</v>
      </c>
      <c r="DI245" s="8">
        <v>-1.6868000000000001</v>
      </c>
      <c r="DV245" s="8">
        <v>24.578800000000001</v>
      </c>
      <c r="DW245" s="8">
        <v>3.7595999999999998</v>
      </c>
      <c r="DX245" s="8">
        <v>53.254600000000003</v>
      </c>
      <c r="DY245" s="8">
        <v>-0.49519999999999997</v>
      </c>
      <c r="DZ245" s="8">
        <v>129.42310000000001</v>
      </c>
      <c r="EA245" s="8">
        <v>4.5030999999999999</v>
      </c>
      <c r="EB245" s="8">
        <v>146.61250000000001</v>
      </c>
      <c r="EC245" s="8">
        <v>5.3771000000000004</v>
      </c>
      <c r="ED245" s="8">
        <v>41.106699999999996</v>
      </c>
      <c r="EE245" s="8">
        <v>-3.0084</v>
      </c>
      <c r="EF245" s="8">
        <v>116.4085</v>
      </c>
      <c r="EG245" s="8">
        <v>-3.7907000000000002</v>
      </c>
      <c r="FN245" s="8">
        <v>23.581</v>
      </c>
      <c r="FO245" s="8">
        <v>5.3292999999999999</v>
      </c>
      <c r="FP245" s="8">
        <v>38.361699999999999</v>
      </c>
      <c r="FQ245" s="8">
        <v>6.6387999999999998</v>
      </c>
      <c r="FR245" s="8">
        <v>32.564999999999998</v>
      </c>
      <c r="FT245" s="8">
        <v>59.503300000000003</v>
      </c>
      <c r="FV245" s="8">
        <v>23.3566</v>
      </c>
      <c r="FW245" s="8">
        <v>11.811500000000001</v>
      </c>
      <c r="FX245" s="8">
        <v>44.732999999999997</v>
      </c>
      <c r="FY245" s="8">
        <v>-5.4804000000000004</v>
      </c>
      <c r="HB245" s="8">
        <v>22.764700000000001</v>
      </c>
      <c r="HC245" s="8">
        <v>11.7117</v>
      </c>
      <c r="HD245" s="8">
        <v>41.912799999999997</v>
      </c>
      <c r="HE245" s="8">
        <v>8.0261999999999993</v>
      </c>
      <c r="HZ245" s="8">
        <v>43.596800000000002</v>
      </c>
      <c r="IA245" s="8">
        <v>9.3712</v>
      </c>
      <c r="IB245" s="8">
        <v>85.1584</v>
      </c>
      <c r="IC245" s="8">
        <v>7.0198999999999998</v>
      </c>
      <c r="ID245" s="8">
        <v>33.856200000000001</v>
      </c>
      <c r="IE245" s="8">
        <v>6.3997999999999999</v>
      </c>
      <c r="IF245" s="8">
        <v>59.233199999999997</v>
      </c>
      <c r="IG245" s="8">
        <v>4.0888999999999998</v>
      </c>
      <c r="IL245" s="8">
        <v>7.3597000000000001</v>
      </c>
      <c r="IM245" s="8">
        <v>1.6560999999999999</v>
      </c>
      <c r="IN245" s="8">
        <v>48.1295</v>
      </c>
      <c r="IO245" s="8">
        <v>-12.788399999999999</v>
      </c>
    </row>
    <row r="246" spans="1:249" x14ac:dyDescent="0.25">
      <c r="A246" s="7">
        <v>31958</v>
      </c>
      <c r="R246" s="8">
        <v>17.944400000000002</v>
      </c>
      <c r="S246" s="8">
        <v>0.58789999999999998</v>
      </c>
      <c r="T246" s="8">
        <v>37.488300000000002</v>
      </c>
      <c r="U246" s="8">
        <v>-7.9401999999999999</v>
      </c>
      <c r="V246" s="8">
        <v>23.827999999999999</v>
      </c>
      <c r="W246" s="8">
        <v>6.6333000000000002</v>
      </c>
      <c r="X246" s="8">
        <v>38.714399999999998</v>
      </c>
      <c r="Y246" s="8">
        <v>4.9733000000000001</v>
      </c>
      <c r="AH246" s="8">
        <v>29.822600000000001</v>
      </c>
      <c r="AI246" s="8">
        <v>16.466000000000001</v>
      </c>
      <c r="AJ246" s="8">
        <v>50.9039</v>
      </c>
      <c r="AK246" s="8">
        <v>11.288500000000001</v>
      </c>
      <c r="AL246" s="8">
        <v>61.279400000000003</v>
      </c>
      <c r="AM246" s="8">
        <v>4.5170000000000003</v>
      </c>
      <c r="AN246" s="8">
        <v>89.895899999999997</v>
      </c>
      <c r="AO246" s="8">
        <v>3.3536000000000001</v>
      </c>
      <c r="BJ246" s="8">
        <v>76.828900000000004</v>
      </c>
      <c r="BK246" s="8">
        <v>-1.3673</v>
      </c>
      <c r="BL246" s="8">
        <v>121.1345</v>
      </c>
      <c r="BM246" s="8">
        <v>-1.4036999999999999</v>
      </c>
      <c r="BN246" s="8">
        <v>36.055199999999999</v>
      </c>
      <c r="BO246" s="8">
        <v>-7.8811</v>
      </c>
      <c r="BP246" s="8">
        <v>61.488199999999999</v>
      </c>
      <c r="BQ246" s="8">
        <v>-10.7423</v>
      </c>
      <c r="BV246" s="8">
        <v>16.3843</v>
      </c>
      <c r="BW246" s="8">
        <v>40.060099999999998</v>
      </c>
      <c r="BX246" s="8">
        <v>38.025199999999998</v>
      </c>
      <c r="BY246" s="8">
        <v>32.568199999999997</v>
      </c>
      <c r="BZ246" s="8">
        <v>37.200200000000002</v>
      </c>
      <c r="CA246" s="8">
        <v>10.014099999999999</v>
      </c>
      <c r="CB246" s="8">
        <v>62.330199999999998</v>
      </c>
      <c r="CC246" s="8">
        <v>5.4546999999999999</v>
      </c>
      <c r="CD246" s="8">
        <v>30.336300000000001</v>
      </c>
      <c r="CE246" s="8">
        <v>6.5612000000000004</v>
      </c>
      <c r="CF246" s="8">
        <v>46.921399999999998</v>
      </c>
      <c r="CG246" s="8">
        <v>3.0709</v>
      </c>
      <c r="CH246" s="8">
        <v>22.414300000000001</v>
      </c>
      <c r="CI246" s="8">
        <v>15.5763</v>
      </c>
      <c r="CJ246" s="8">
        <v>41.938600000000001</v>
      </c>
      <c r="CK246" s="8">
        <v>11.9862</v>
      </c>
      <c r="CP246" s="8">
        <v>17.361499999999999</v>
      </c>
      <c r="CQ246" s="8">
        <v>27.184000000000001</v>
      </c>
      <c r="CR246" s="8">
        <v>40.1813</v>
      </c>
      <c r="CS246" s="8">
        <v>20.552900000000001</v>
      </c>
      <c r="DF246" s="8">
        <v>20.788599999999999</v>
      </c>
      <c r="DG246" s="8">
        <v>-1.8479000000000001</v>
      </c>
      <c r="DH246" s="8">
        <v>37.445599999999999</v>
      </c>
      <c r="DI246" s="8">
        <v>-4.5551000000000004</v>
      </c>
      <c r="DV246" s="8">
        <v>25.0901</v>
      </c>
      <c r="DW246" s="8">
        <v>4.9195000000000002</v>
      </c>
      <c r="DX246" s="8">
        <v>53.740400000000001</v>
      </c>
      <c r="DY246" s="8">
        <v>0.48110000000000003</v>
      </c>
      <c r="DZ246" s="8">
        <v>133.39150000000001</v>
      </c>
      <c r="EA246" s="8">
        <v>6.9641000000000002</v>
      </c>
      <c r="EB246" s="8">
        <v>149.26519999999999</v>
      </c>
      <c r="EC246" s="8">
        <v>6.7957000000000001</v>
      </c>
      <c r="ED246" s="8">
        <v>41.157699999999998</v>
      </c>
      <c r="EE246" s="8">
        <v>-1.8248</v>
      </c>
      <c r="EF246" s="8">
        <v>114.0842</v>
      </c>
      <c r="EG246" s="8">
        <v>-4.1509999999999998</v>
      </c>
      <c r="FN246" s="8">
        <v>24.113</v>
      </c>
      <c r="FO246" s="8">
        <v>5.8548999999999998</v>
      </c>
      <c r="FP246" s="8">
        <v>39.106699999999996</v>
      </c>
      <c r="FQ246" s="8">
        <v>7.0795000000000003</v>
      </c>
      <c r="FR246" s="8">
        <v>33.218499999999999</v>
      </c>
      <c r="FT246" s="8">
        <v>59.671399999999998</v>
      </c>
      <c r="FV246" s="8">
        <v>24.520900000000001</v>
      </c>
      <c r="FW246" s="8">
        <v>15.7723</v>
      </c>
      <c r="FX246" s="8">
        <v>45.473100000000002</v>
      </c>
      <c r="FY246" s="8">
        <v>-2.6661999999999999</v>
      </c>
      <c r="HB246" s="8">
        <v>23.3155</v>
      </c>
      <c r="HC246" s="8">
        <v>12.3894</v>
      </c>
      <c r="HD246" s="8">
        <v>42.716200000000001</v>
      </c>
      <c r="HE246" s="8">
        <v>8.7065000000000001</v>
      </c>
      <c r="HZ246" s="8">
        <v>44.631599999999999</v>
      </c>
      <c r="IA246" s="8">
        <v>9.7431999999999999</v>
      </c>
      <c r="IB246" s="8">
        <v>86.049300000000002</v>
      </c>
      <c r="IC246" s="8">
        <v>5.7648999999999999</v>
      </c>
      <c r="ID246" s="8">
        <v>34.477400000000003</v>
      </c>
      <c r="IE246" s="8">
        <v>6.7675999999999998</v>
      </c>
      <c r="IF246" s="8">
        <v>59.848799999999997</v>
      </c>
      <c r="IG246" s="8">
        <v>4.1262999999999996</v>
      </c>
      <c r="IL246" s="8">
        <v>7.6731999999999996</v>
      </c>
      <c r="IM246" s="8">
        <v>7.9118000000000004</v>
      </c>
      <c r="IN246" s="8">
        <v>48.347099999999998</v>
      </c>
      <c r="IO246" s="8">
        <v>-7.8567999999999998</v>
      </c>
    </row>
    <row r="247" spans="1:249" x14ac:dyDescent="0.25">
      <c r="A247" s="7">
        <v>32050</v>
      </c>
      <c r="R247" s="8">
        <v>18.252700000000001</v>
      </c>
      <c r="S247" s="8">
        <v>5.2023999999999999</v>
      </c>
      <c r="T247" s="8">
        <v>37.480499999999999</v>
      </c>
      <c r="U247" s="8">
        <v>-2.8900999999999999</v>
      </c>
      <c r="V247" s="8">
        <v>24.683</v>
      </c>
      <c r="W247" s="8">
        <v>5.0082000000000004</v>
      </c>
      <c r="X247" s="8">
        <v>39.859499999999997</v>
      </c>
      <c r="Y247" s="8">
        <v>2.927</v>
      </c>
      <c r="AH247" s="8">
        <v>29.822600000000001</v>
      </c>
      <c r="AI247" s="8">
        <v>14.5097</v>
      </c>
      <c r="AJ247" s="8">
        <v>50.3626</v>
      </c>
      <c r="AK247" s="8">
        <v>9.5286000000000008</v>
      </c>
      <c r="AL247" s="8">
        <v>61.370100000000001</v>
      </c>
      <c r="AM247" s="8">
        <v>3.2425999999999999</v>
      </c>
      <c r="AN247" s="8">
        <v>89.8202</v>
      </c>
      <c r="AO247" s="8">
        <v>1.4478</v>
      </c>
      <c r="BJ247" s="8">
        <v>76.791799999999995</v>
      </c>
      <c r="BK247" s="8">
        <v>-1.1800999999999999</v>
      </c>
      <c r="BL247" s="8">
        <v>121.1208</v>
      </c>
      <c r="BM247" s="8">
        <v>-1.6908000000000001</v>
      </c>
      <c r="BN247" s="8">
        <v>35.809100000000001</v>
      </c>
      <c r="BO247" s="8">
        <v>-6.0709999999999997</v>
      </c>
      <c r="BP247" s="8">
        <v>60.625399999999999</v>
      </c>
      <c r="BQ247" s="8">
        <v>-9.5919000000000008</v>
      </c>
      <c r="BV247" s="8">
        <v>17.251999999999999</v>
      </c>
      <c r="BW247" s="8">
        <v>38.377000000000002</v>
      </c>
      <c r="BX247" s="8">
        <v>39.537500000000001</v>
      </c>
      <c r="BY247" s="8">
        <v>32.249699999999997</v>
      </c>
      <c r="BZ247" s="8">
        <v>38.4636</v>
      </c>
      <c r="CA247" s="8">
        <v>12.733599999999999</v>
      </c>
      <c r="CB247" s="8">
        <v>64.089100000000002</v>
      </c>
      <c r="CC247" s="8">
        <v>8.1940000000000008</v>
      </c>
      <c r="CD247" s="8">
        <v>31.582899999999999</v>
      </c>
      <c r="CE247" s="8">
        <v>7.7678000000000003</v>
      </c>
      <c r="CF247" s="8">
        <v>48.558700000000002</v>
      </c>
      <c r="CG247" s="8">
        <v>4.2590000000000003</v>
      </c>
      <c r="CH247" s="8">
        <v>23.5017</v>
      </c>
      <c r="CI247" s="8">
        <v>16.119399999999999</v>
      </c>
      <c r="CJ247" s="8">
        <v>43.9255</v>
      </c>
      <c r="CK247" s="8">
        <v>12.8324</v>
      </c>
      <c r="CP247" s="8">
        <v>17.957899999999999</v>
      </c>
      <c r="CQ247" s="8">
        <v>25.463000000000001</v>
      </c>
      <c r="CR247" s="8">
        <v>41.047899999999998</v>
      </c>
      <c r="CS247" s="8">
        <v>18.614899999999999</v>
      </c>
      <c r="DF247" s="8">
        <v>22.179400000000001</v>
      </c>
      <c r="DG247" s="8">
        <v>-0.17299999999999999</v>
      </c>
      <c r="DH247" s="8">
        <v>39.737900000000003</v>
      </c>
      <c r="DI247" s="8">
        <v>-3.2915999999999999</v>
      </c>
      <c r="DV247" s="8">
        <v>25.645299999999999</v>
      </c>
      <c r="DW247" s="8">
        <v>6.3853999999999997</v>
      </c>
      <c r="DX247" s="8">
        <v>54.366199999999999</v>
      </c>
      <c r="DY247" s="8">
        <v>1.4137</v>
      </c>
      <c r="DZ247" s="8">
        <v>137.40389999999999</v>
      </c>
      <c r="EA247" s="8">
        <v>9.4181000000000008</v>
      </c>
      <c r="EB247" s="8">
        <v>154.0581</v>
      </c>
      <c r="EC247" s="8">
        <v>8.9436999999999998</v>
      </c>
      <c r="ED247" s="8">
        <v>41.820700000000002</v>
      </c>
      <c r="EE247" s="8">
        <v>0.49020000000000002</v>
      </c>
      <c r="EF247" s="8">
        <v>114.4032</v>
      </c>
      <c r="EG247" s="8">
        <v>-2.8940999999999999</v>
      </c>
      <c r="FN247" s="8">
        <v>24.014199999999999</v>
      </c>
      <c r="FO247" s="8">
        <v>3.5726</v>
      </c>
      <c r="FP247" s="8">
        <v>38.843299999999999</v>
      </c>
      <c r="FQ247" s="8">
        <v>3.6153</v>
      </c>
      <c r="FR247" s="8">
        <v>33.459499999999998</v>
      </c>
      <c r="FT247" s="8">
        <v>59.370699999999999</v>
      </c>
      <c r="FV247" s="8">
        <v>25.713000000000001</v>
      </c>
      <c r="FW247" s="8">
        <v>18.757999999999999</v>
      </c>
      <c r="FX247" s="8">
        <v>46.939100000000003</v>
      </c>
      <c r="FY247" s="8">
        <v>1.5488</v>
      </c>
      <c r="HB247" s="8">
        <v>24.049800000000001</v>
      </c>
      <c r="HC247" s="8">
        <v>12.930999999999999</v>
      </c>
      <c r="HD247" s="8">
        <v>43.2958</v>
      </c>
      <c r="HE247" s="8">
        <v>7.8205</v>
      </c>
      <c r="HZ247" s="8">
        <v>45.590299999999999</v>
      </c>
      <c r="IA247" s="8">
        <v>9.5876000000000001</v>
      </c>
      <c r="IB247" s="8">
        <v>86.898799999999994</v>
      </c>
      <c r="IC247" s="8">
        <v>5.1810999999999998</v>
      </c>
      <c r="ID247" s="8">
        <v>34.968299999999999</v>
      </c>
      <c r="IE247" s="8">
        <v>6.3577000000000004</v>
      </c>
      <c r="IF247" s="8">
        <v>60.390799999999999</v>
      </c>
      <c r="IG247" s="8">
        <v>3.4742999999999999</v>
      </c>
      <c r="IL247" s="8">
        <v>7.9499000000000004</v>
      </c>
      <c r="IM247" s="8">
        <v>12.5326</v>
      </c>
      <c r="IN247" s="8">
        <v>48.497599999999998</v>
      </c>
      <c r="IO247" s="8">
        <v>-2.8658999999999999</v>
      </c>
    </row>
    <row r="248" spans="1:249" x14ac:dyDescent="0.25">
      <c r="A248" s="7">
        <v>32142</v>
      </c>
      <c r="R248" s="8">
        <v>19.129899999999999</v>
      </c>
      <c r="S248" s="8">
        <v>9.0004000000000008</v>
      </c>
      <c r="T248" s="8">
        <v>38.621499999999997</v>
      </c>
      <c r="U248" s="8">
        <v>1.6726000000000001</v>
      </c>
      <c r="V248" s="8">
        <v>24.6357</v>
      </c>
      <c r="W248" s="8">
        <v>6.1654999999999998</v>
      </c>
      <c r="X248" s="8">
        <v>39.912700000000001</v>
      </c>
      <c r="Y248" s="8">
        <v>4.5297999999999998</v>
      </c>
      <c r="AH248" s="8">
        <v>31.4558</v>
      </c>
      <c r="AI248" s="8">
        <v>12.9901</v>
      </c>
      <c r="AJ248" s="8">
        <v>52.763599999999997</v>
      </c>
      <c r="AK248" s="8">
        <v>8.4336000000000002</v>
      </c>
      <c r="AL248" s="8">
        <v>61.138300000000001</v>
      </c>
      <c r="AM248" s="8">
        <v>3.5680000000000001</v>
      </c>
      <c r="AN248" s="8">
        <v>88.900700000000001</v>
      </c>
      <c r="AO248" s="8">
        <v>1.5495000000000001</v>
      </c>
      <c r="BJ248" s="8">
        <v>77.032899999999998</v>
      </c>
      <c r="BK248" s="8">
        <v>-0.2697</v>
      </c>
      <c r="BL248" s="8">
        <v>121.4562</v>
      </c>
      <c r="BM248" s="8">
        <v>-1.2264999999999999</v>
      </c>
      <c r="BN248" s="8">
        <v>35.459699999999998</v>
      </c>
      <c r="BO248" s="8">
        <v>-8.3332999999999995</v>
      </c>
      <c r="BP248" s="8">
        <v>59.387599999999999</v>
      </c>
      <c r="BQ248" s="8">
        <v>-11.7873</v>
      </c>
      <c r="BV248" s="8">
        <v>18.3445</v>
      </c>
      <c r="BW248" s="8">
        <v>35.249899999999997</v>
      </c>
      <c r="BX248" s="8">
        <v>41.558599999999998</v>
      </c>
      <c r="BY248" s="8">
        <v>29.244</v>
      </c>
      <c r="BZ248" s="8">
        <v>40.982399999999998</v>
      </c>
      <c r="CA248" s="8">
        <v>17.311</v>
      </c>
      <c r="CB248" s="8">
        <v>67.867599999999996</v>
      </c>
      <c r="CC248" s="8">
        <v>12.5771</v>
      </c>
      <c r="CD248" s="8">
        <v>31.904</v>
      </c>
      <c r="CE248" s="8">
        <v>8.3239000000000001</v>
      </c>
      <c r="CF248" s="8">
        <v>48.829300000000003</v>
      </c>
      <c r="CG248" s="8">
        <v>5.0057</v>
      </c>
      <c r="CH248" s="8">
        <v>24.951699999999999</v>
      </c>
      <c r="CI248" s="8">
        <v>19.710100000000001</v>
      </c>
      <c r="CJ248" s="8">
        <v>46.108499999999999</v>
      </c>
      <c r="CK248" s="8">
        <v>15.9732</v>
      </c>
      <c r="CP248" s="8">
        <v>18.090499999999999</v>
      </c>
      <c r="CQ248" s="8">
        <v>20.265000000000001</v>
      </c>
      <c r="CR248" s="8">
        <v>40.598399999999998</v>
      </c>
      <c r="CS248" s="8">
        <v>12.603999999999999</v>
      </c>
      <c r="DF248" s="8">
        <v>23.346599999999999</v>
      </c>
      <c r="DG248" s="8">
        <v>6.5380000000000003</v>
      </c>
      <c r="DH248" s="8">
        <v>41.796399999999998</v>
      </c>
      <c r="DI248" s="8">
        <v>3.3723000000000001</v>
      </c>
      <c r="DV248" s="8">
        <v>26.173100000000002</v>
      </c>
      <c r="DW248" s="8">
        <v>7.9592000000000001</v>
      </c>
      <c r="DX248" s="8">
        <v>54.588999999999999</v>
      </c>
      <c r="DY248" s="8">
        <v>2.4628000000000001</v>
      </c>
      <c r="DZ248" s="8">
        <v>138.79810000000001</v>
      </c>
      <c r="EA248" s="8">
        <v>8.8612000000000002</v>
      </c>
      <c r="EB248" s="8">
        <v>155.19309999999999</v>
      </c>
      <c r="EC248" s="8">
        <v>8.0481999999999996</v>
      </c>
      <c r="ED248" s="8">
        <v>43.911799999999999</v>
      </c>
      <c r="EE248" s="8">
        <v>6.1651999999999996</v>
      </c>
      <c r="EF248" s="8">
        <v>118.75060000000001</v>
      </c>
      <c r="EG248" s="8">
        <v>0.66510000000000002</v>
      </c>
      <c r="FN248" s="8">
        <v>24.048400000000001</v>
      </c>
      <c r="FO248" s="8">
        <v>4.1810999999999998</v>
      </c>
      <c r="FP248" s="8">
        <v>38.777700000000003</v>
      </c>
      <c r="FQ248" s="8">
        <v>4.5968</v>
      </c>
      <c r="FR248" s="8">
        <v>33.754600000000003</v>
      </c>
      <c r="FT248" s="8">
        <v>59.059899999999999</v>
      </c>
      <c r="FV248" s="8">
        <v>26.891200000000001</v>
      </c>
      <c r="FW248" s="8">
        <v>21.706399999999999</v>
      </c>
      <c r="FX248" s="8">
        <v>48.098599999999998</v>
      </c>
      <c r="FY248" s="8">
        <v>11.055199999999999</v>
      </c>
      <c r="HB248" s="8">
        <v>24.9678</v>
      </c>
      <c r="HC248" s="8">
        <v>14.2857</v>
      </c>
      <c r="HD248" s="8">
        <v>44.2988</v>
      </c>
      <c r="HE248" s="8">
        <v>8.6433999999999997</v>
      </c>
      <c r="HZ248" s="8">
        <v>46.515700000000002</v>
      </c>
      <c r="IA248" s="8">
        <v>9.4928000000000008</v>
      </c>
      <c r="IB248" s="8">
        <v>87.919700000000006</v>
      </c>
      <c r="IC248" s="8">
        <v>4.7789999999999999</v>
      </c>
      <c r="ID248" s="8">
        <v>35.868099999999998</v>
      </c>
      <c r="IE248" s="8">
        <v>8.1161999999999992</v>
      </c>
      <c r="IF248" s="8">
        <v>61.557099999999998</v>
      </c>
      <c r="IG248" s="8">
        <v>5.0761000000000003</v>
      </c>
      <c r="IL248" s="8">
        <v>8.3187999999999995</v>
      </c>
      <c r="IM248" s="8">
        <v>16.9909</v>
      </c>
      <c r="IN248" s="8">
        <v>49.048200000000001</v>
      </c>
      <c r="IO248" s="8">
        <v>1.5994999999999999</v>
      </c>
    </row>
    <row r="249" spans="1:249" x14ac:dyDescent="0.25">
      <c r="A249" s="7">
        <v>32233</v>
      </c>
      <c r="R249" s="8">
        <v>19.975300000000001</v>
      </c>
      <c r="S249" s="8">
        <v>12.553699999999999</v>
      </c>
      <c r="T249" s="8">
        <v>39.661799999999999</v>
      </c>
      <c r="U249" s="8">
        <v>5.3446999999999996</v>
      </c>
      <c r="V249" s="8">
        <v>25.052499999999998</v>
      </c>
      <c r="W249" s="8">
        <v>5.1768000000000001</v>
      </c>
      <c r="X249" s="8">
        <v>40.571399999999997</v>
      </c>
      <c r="Y249" s="8">
        <v>4.1620999999999997</v>
      </c>
      <c r="AH249" s="8">
        <v>34.368099999999998</v>
      </c>
      <c r="AI249" s="8">
        <v>13.857799999999999</v>
      </c>
      <c r="AJ249" s="8">
        <v>57.154699999999998</v>
      </c>
      <c r="AK249" s="8">
        <v>9.3598999999999997</v>
      </c>
      <c r="AL249" s="8">
        <v>62.410499999999999</v>
      </c>
      <c r="AM249" s="8">
        <v>3.294</v>
      </c>
      <c r="AN249" s="8">
        <v>90.051199999999994</v>
      </c>
      <c r="AO249" s="8">
        <v>1.5448999999999999</v>
      </c>
      <c r="AX249" s="8">
        <v>5.4236000000000004</v>
      </c>
      <c r="AZ249" s="8">
        <v>102.7041</v>
      </c>
      <c r="BJ249" s="8">
        <v>77.273200000000003</v>
      </c>
      <c r="BK249" s="8">
        <v>0.5323</v>
      </c>
      <c r="BL249" s="8">
        <v>121.0312</v>
      </c>
      <c r="BM249" s="8">
        <v>-0.4259</v>
      </c>
      <c r="BN249" s="8">
        <v>35.951999999999998</v>
      </c>
      <c r="BO249" s="8">
        <v>-0.48349999999999999</v>
      </c>
      <c r="BP249" s="8">
        <v>59.465200000000003</v>
      </c>
      <c r="BQ249" s="8">
        <v>-4.9508999999999999</v>
      </c>
      <c r="BV249" s="8">
        <v>19.595099999999999</v>
      </c>
      <c r="BW249" s="8">
        <v>27.322500000000002</v>
      </c>
      <c r="BX249" s="8">
        <v>43.854599999999998</v>
      </c>
      <c r="BY249" s="8">
        <v>21.9496</v>
      </c>
      <c r="BZ249" s="8">
        <v>46.055700000000002</v>
      </c>
      <c r="CA249" s="8">
        <v>27.945900000000002</v>
      </c>
      <c r="CB249" s="8">
        <v>74.998099999999994</v>
      </c>
      <c r="CC249" s="8">
        <v>22.910499999999999</v>
      </c>
      <c r="CD249" s="8">
        <v>32.241700000000002</v>
      </c>
      <c r="CE249" s="8">
        <v>9.3157999999999994</v>
      </c>
      <c r="CF249" s="8">
        <v>49.113300000000002</v>
      </c>
      <c r="CG249" s="8">
        <v>6.7355999999999998</v>
      </c>
      <c r="CH249" s="8">
        <v>25.9788</v>
      </c>
      <c r="CI249" s="8">
        <v>21.126799999999999</v>
      </c>
      <c r="CJ249" s="8">
        <v>47.838799999999999</v>
      </c>
      <c r="CK249" s="8">
        <v>17.715399999999999</v>
      </c>
      <c r="CP249" s="8">
        <v>18.7531</v>
      </c>
      <c r="CQ249" s="8">
        <v>15.0405</v>
      </c>
      <c r="CR249" s="8">
        <v>41.497999999999998</v>
      </c>
      <c r="CS249" s="8">
        <v>7.5853000000000002</v>
      </c>
      <c r="DF249" s="8">
        <v>22.8643</v>
      </c>
      <c r="DG249" s="8">
        <v>6.3037999999999998</v>
      </c>
      <c r="DH249" s="8">
        <v>40.654899999999998</v>
      </c>
      <c r="DI249" s="8">
        <v>4.2946</v>
      </c>
      <c r="DV249" s="8">
        <v>26.9207</v>
      </c>
      <c r="DW249" s="8">
        <v>9.5281000000000002</v>
      </c>
      <c r="DX249" s="8">
        <v>55.476500000000001</v>
      </c>
      <c r="DY249" s="8">
        <v>4.1722000000000001</v>
      </c>
      <c r="DZ249" s="8">
        <v>140.19239999999999</v>
      </c>
      <c r="EA249" s="8">
        <v>8.3209999999999997</v>
      </c>
      <c r="EB249" s="8">
        <v>157.61940000000001</v>
      </c>
      <c r="EC249" s="8">
        <v>7.5075000000000003</v>
      </c>
      <c r="ED249" s="8">
        <v>45.7988</v>
      </c>
      <c r="EE249" s="8">
        <v>11.414400000000001</v>
      </c>
      <c r="EF249" s="8">
        <v>120.6553</v>
      </c>
      <c r="EG249" s="8">
        <v>3.6482000000000001</v>
      </c>
      <c r="FJ249" s="8">
        <v>31.453600000000002</v>
      </c>
      <c r="FL249" s="8">
        <v>59.468499999999999</v>
      </c>
      <c r="FN249" s="8">
        <v>24.215599999999998</v>
      </c>
      <c r="FO249" s="8">
        <v>2.6909000000000001</v>
      </c>
      <c r="FP249" s="8">
        <v>39.2361</v>
      </c>
      <c r="FQ249" s="8">
        <v>2.2791999999999999</v>
      </c>
      <c r="FR249" s="8">
        <v>34.200299999999999</v>
      </c>
      <c r="FT249" s="8">
        <v>58.3613</v>
      </c>
      <c r="FV249" s="8">
        <v>27.6675</v>
      </c>
      <c r="FW249" s="8">
        <v>18.457000000000001</v>
      </c>
      <c r="FX249" s="8">
        <v>48.624000000000002</v>
      </c>
      <c r="FY249" s="8">
        <v>8.6982999999999997</v>
      </c>
      <c r="HB249" s="8">
        <v>26.2529</v>
      </c>
      <c r="HC249" s="8">
        <v>15.3226</v>
      </c>
      <c r="HD249" s="8">
        <v>45.979300000000002</v>
      </c>
      <c r="HE249" s="8">
        <v>9.7024000000000008</v>
      </c>
      <c r="HZ249" s="8">
        <v>47.309800000000003</v>
      </c>
      <c r="IA249" s="8">
        <v>8.5167000000000002</v>
      </c>
      <c r="IB249" s="8">
        <v>88.881299999999996</v>
      </c>
      <c r="IC249" s="8">
        <v>4.3718000000000004</v>
      </c>
      <c r="ID249" s="8">
        <v>36.405000000000001</v>
      </c>
      <c r="IE249" s="8">
        <v>7.5282999999999998</v>
      </c>
      <c r="IF249" s="8">
        <v>62.024000000000001</v>
      </c>
      <c r="IG249" s="8">
        <v>4.7115999999999998</v>
      </c>
      <c r="IL249" s="8">
        <v>8.6232000000000006</v>
      </c>
      <c r="IM249" s="8">
        <v>17.167899999999999</v>
      </c>
      <c r="IN249" s="8">
        <v>49.625999999999998</v>
      </c>
      <c r="IO249" s="8">
        <v>3.1093000000000002</v>
      </c>
    </row>
    <row r="250" spans="1:249" x14ac:dyDescent="0.25">
      <c r="A250" s="7">
        <v>32324</v>
      </c>
      <c r="R250" s="8">
        <v>21.046399999999998</v>
      </c>
      <c r="S250" s="8">
        <v>17.2866</v>
      </c>
      <c r="T250" s="8">
        <v>41.025500000000001</v>
      </c>
      <c r="U250" s="8">
        <v>9.4357000000000006</v>
      </c>
      <c r="V250" s="8">
        <v>25.847300000000001</v>
      </c>
      <c r="W250" s="8">
        <v>8.4746000000000006</v>
      </c>
      <c r="X250" s="8">
        <v>41.571100000000001</v>
      </c>
      <c r="Y250" s="8">
        <v>7.3788999999999998</v>
      </c>
      <c r="AH250" s="8">
        <v>35.101399999999998</v>
      </c>
      <c r="AI250" s="8">
        <v>17.700500000000002</v>
      </c>
      <c r="AJ250" s="8">
        <v>57.633499999999998</v>
      </c>
      <c r="AK250" s="8">
        <v>13.2203</v>
      </c>
      <c r="AL250" s="8">
        <v>62.941899999999997</v>
      </c>
      <c r="AM250" s="8">
        <v>2.7130000000000001</v>
      </c>
      <c r="AN250" s="8">
        <v>90.458299999999994</v>
      </c>
      <c r="AO250" s="8">
        <v>0.62570000000000003</v>
      </c>
      <c r="AX250" s="8">
        <v>5.2925000000000004</v>
      </c>
      <c r="AZ250" s="8">
        <v>91.631200000000007</v>
      </c>
      <c r="BJ250" s="8">
        <v>78.020899999999997</v>
      </c>
      <c r="BK250" s="8">
        <v>1.5516000000000001</v>
      </c>
      <c r="BL250" s="8">
        <v>121.6228</v>
      </c>
      <c r="BM250" s="8">
        <v>0.40310000000000001</v>
      </c>
      <c r="BN250" s="8">
        <v>35.844799999999999</v>
      </c>
      <c r="BO250" s="8">
        <v>-0.58360000000000001</v>
      </c>
      <c r="BP250" s="8">
        <v>58.459200000000003</v>
      </c>
      <c r="BQ250" s="8">
        <v>-4.9261999999999997</v>
      </c>
      <c r="BV250" s="8">
        <v>20.694600000000001</v>
      </c>
      <c r="BW250" s="8">
        <v>26.3079</v>
      </c>
      <c r="BX250" s="8">
        <v>46.154200000000003</v>
      </c>
      <c r="BY250" s="8">
        <v>21.377800000000001</v>
      </c>
      <c r="BZ250" s="8">
        <v>48.657699999999998</v>
      </c>
      <c r="CA250" s="8">
        <v>30.799499999999998</v>
      </c>
      <c r="CB250" s="8">
        <v>77.753799999999998</v>
      </c>
      <c r="CC250" s="8">
        <v>24.744800000000001</v>
      </c>
      <c r="CD250" s="8">
        <v>33.467500000000001</v>
      </c>
      <c r="CE250" s="8">
        <v>10.3216</v>
      </c>
      <c r="CF250" s="8">
        <v>50.484000000000002</v>
      </c>
      <c r="CG250" s="8">
        <v>7.5926</v>
      </c>
      <c r="CH250" s="8">
        <v>27.549600000000002</v>
      </c>
      <c r="CI250" s="8">
        <v>22.911100000000001</v>
      </c>
      <c r="CJ250" s="8">
        <v>49.774799999999999</v>
      </c>
      <c r="CK250" s="8">
        <v>18.684799999999999</v>
      </c>
      <c r="CP250" s="8">
        <v>20.409700000000001</v>
      </c>
      <c r="CQ250" s="8">
        <v>17.557200000000002</v>
      </c>
      <c r="CR250" s="8">
        <v>43.9373</v>
      </c>
      <c r="CS250" s="8">
        <v>9.3475999999999999</v>
      </c>
      <c r="DF250" s="8">
        <v>22.340199999999999</v>
      </c>
      <c r="DG250" s="8">
        <v>7.4634</v>
      </c>
      <c r="DH250" s="8">
        <v>39.5139</v>
      </c>
      <c r="DI250" s="8">
        <v>5.5236999999999998</v>
      </c>
      <c r="DV250" s="8">
        <v>28.0916</v>
      </c>
      <c r="DW250" s="8">
        <v>11.963200000000001</v>
      </c>
      <c r="DX250" s="8">
        <v>57.288600000000002</v>
      </c>
      <c r="DY250" s="8">
        <v>6.6024000000000003</v>
      </c>
      <c r="DZ250" s="8">
        <v>141.63470000000001</v>
      </c>
      <c r="EA250" s="8">
        <v>6.1797000000000004</v>
      </c>
      <c r="EB250" s="8">
        <v>158.1782</v>
      </c>
      <c r="EC250" s="8">
        <v>5.9713000000000003</v>
      </c>
      <c r="ED250" s="8">
        <v>48.297800000000002</v>
      </c>
      <c r="EE250" s="8">
        <v>17.348199999999999</v>
      </c>
      <c r="EF250" s="8">
        <v>124.8724</v>
      </c>
      <c r="EG250" s="8">
        <v>9.4564000000000004</v>
      </c>
      <c r="FJ250" s="8">
        <v>31.686800000000002</v>
      </c>
      <c r="FL250" s="8">
        <v>59.608899999999998</v>
      </c>
      <c r="FN250" s="8">
        <v>25.1541</v>
      </c>
      <c r="FO250" s="8">
        <v>4.3177000000000003</v>
      </c>
      <c r="FP250" s="8">
        <v>40.527299999999997</v>
      </c>
      <c r="FQ250" s="8">
        <v>3.6326000000000001</v>
      </c>
      <c r="FR250" s="8">
        <v>33.902200000000001</v>
      </c>
      <c r="FT250" s="8">
        <v>56.903599999999997</v>
      </c>
      <c r="FV250" s="8">
        <v>28.464500000000001</v>
      </c>
      <c r="FW250" s="8">
        <v>16.0825</v>
      </c>
      <c r="FX250" s="8">
        <v>49.636699999999998</v>
      </c>
      <c r="FY250" s="8">
        <v>9.1562000000000001</v>
      </c>
      <c r="HB250" s="8">
        <v>27.354399999999998</v>
      </c>
      <c r="HC250" s="8">
        <v>17.322800000000001</v>
      </c>
      <c r="HD250" s="8">
        <v>47.074399999999997</v>
      </c>
      <c r="HE250" s="8">
        <v>10.2028</v>
      </c>
      <c r="HZ250" s="8">
        <v>48.449100000000001</v>
      </c>
      <c r="IA250" s="8">
        <v>8.5532000000000004</v>
      </c>
      <c r="IB250" s="8">
        <v>89.885900000000007</v>
      </c>
      <c r="IC250" s="8">
        <v>4.4585999999999997</v>
      </c>
      <c r="ID250" s="8">
        <v>37.403700000000001</v>
      </c>
      <c r="IE250" s="8">
        <v>8.4876000000000005</v>
      </c>
      <c r="IF250" s="8">
        <v>63.256399999999999</v>
      </c>
      <c r="IG250" s="8">
        <v>5.6936999999999998</v>
      </c>
      <c r="IL250" s="8">
        <v>8.8076000000000008</v>
      </c>
      <c r="IM250" s="8">
        <v>14.7837</v>
      </c>
      <c r="IN250" s="8">
        <v>49.211399999999998</v>
      </c>
      <c r="IO250" s="8">
        <v>1.7878000000000001</v>
      </c>
    </row>
    <row r="251" spans="1:249" x14ac:dyDescent="0.25">
      <c r="A251" s="7">
        <v>32416</v>
      </c>
      <c r="R251" s="8">
        <v>23.105899999999998</v>
      </c>
      <c r="S251" s="8">
        <v>26.588899999999999</v>
      </c>
      <c r="T251" s="8">
        <v>44.232599999999998</v>
      </c>
      <c r="U251" s="8">
        <v>18.0151</v>
      </c>
      <c r="V251" s="8">
        <v>26.796800000000001</v>
      </c>
      <c r="W251" s="8">
        <v>8.5640000000000001</v>
      </c>
      <c r="X251" s="8">
        <v>42.828800000000001</v>
      </c>
      <c r="Y251" s="8">
        <v>7.4493999999999998</v>
      </c>
      <c r="AH251" s="8">
        <v>35.451300000000003</v>
      </c>
      <c r="AI251" s="8">
        <v>18.873999999999999</v>
      </c>
      <c r="AJ251" s="8">
        <v>57.585700000000003</v>
      </c>
      <c r="AK251" s="8">
        <v>14.3423</v>
      </c>
      <c r="AL251" s="8">
        <v>64.882599999999996</v>
      </c>
      <c r="AM251" s="8">
        <v>5.7233999999999998</v>
      </c>
      <c r="AN251" s="8">
        <v>93.214600000000004</v>
      </c>
      <c r="AO251" s="8">
        <v>3.7791000000000001</v>
      </c>
      <c r="AX251" s="8">
        <v>6.2812000000000001</v>
      </c>
      <c r="AZ251" s="8">
        <v>104.8045</v>
      </c>
      <c r="BJ251" s="8">
        <v>78.571700000000007</v>
      </c>
      <c r="BK251" s="8">
        <v>2.3178999999999998</v>
      </c>
      <c r="BL251" s="8">
        <v>122.3475</v>
      </c>
      <c r="BM251" s="8">
        <v>1.0127999999999999</v>
      </c>
      <c r="BN251" s="8">
        <v>36.511800000000001</v>
      </c>
      <c r="BO251" s="8">
        <v>1.9622999999999999</v>
      </c>
      <c r="BP251" s="8">
        <v>59.270800000000001</v>
      </c>
      <c r="BQ251" s="8">
        <v>-2.2343999999999999</v>
      </c>
      <c r="BV251" s="8">
        <v>21.467500000000001</v>
      </c>
      <c r="BW251" s="8">
        <v>24.434899999999999</v>
      </c>
      <c r="BX251" s="8">
        <v>46.687100000000001</v>
      </c>
      <c r="BY251" s="8">
        <v>18.083200000000001</v>
      </c>
      <c r="BZ251" s="8">
        <v>52.859699999999997</v>
      </c>
      <c r="CA251" s="8">
        <v>37.427900000000001</v>
      </c>
      <c r="CB251" s="8">
        <v>83.573599999999999</v>
      </c>
      <c r="CC251" s="8">
        <v>30.4023</v>
      </c>
      <c r="CD251" s="8">
        <v>35.168599999999998</v>
      </c>
      <c r="CE251" s="8">
        <v>11.3531</v>
      </c>
      <c r="CF251" s="8">
        <v>52.578899999999997</v>
      </c>
      <c r="CG251" s="8">
        <v>8.2790999999999997</v>
      </c>
      <c r="CH251" s="8">
        <v>31.174499999999998</v>
      </c>
      <c r="CI251" s="8">
        <v>32.647799999999997</v>
      </c>
      <c r="CJ251" s="8">
        <v>55.872599999999998</v>
      </c>
      <c r="CK251" s="8">
        <v>27.198499999999999</v>
      </c>
      <c r="CP251" s="8">
        <v>21.867599999999999</v>
      </c>
      <c r="CQ251" s="8">
        <v>21.7715</v>
      </c>
      <c r="CR251" s="8">
        <v>46.092199999999998</v>
      </c>
      <c r="CS251" s="8">
        <v>12.2888</v>
      </c>
      <c r="DF251" s="8">
        <v>23.863800000000001</v>
      </c>
      <c r="DG251" s="8">
        <v>7.5941000000000001</v>
      </c>
      <c r="DH251" s="8">
        <v>41.862000000000002</v>
      </c>
      <c r="DI251" s="8">
        <v>5.3452999999999999</v>
      </c>
      <c r="DV251" s="8">
        <v>29.246099999999998</v>
      </c>
      <c r="DW251" s="8">
        <v>14.040699999999999</v>
      </c>
      <c r="DX251" s="8">
        <v>59.064399999999999</v>
      </c>
      <c r="DY251" s="8">
        <v>8.6417000000000002</v>
      </c>
      <c r="DZ251" s="8">
        <v>143.077</v>
      </c>
      <c r="EA251" s="8">
        <v>4.1288</v>
      </c>
      <c r="EB251" s="8">
        <v>159.4759</v>
      </c>
      <c r="EC251" s="8">
        <v>3.5167000000000002</v>
      </c>
      <c r="ED251" s="8">
        <v>49.980899999999998</v>
      </c>
      <c r="EE251" s="8">
        <v>19.5122</v>
      </c>
      <c r="EF251" s="8">
        <v>127.6811</v>
      </c>
      <c r="EG251" s="8">
        <v>11.6061</v>
      </c>
      <c r="FJ251" s="8">
        <v>32.780900000000003</v>
      </c>
      <c r="FL251" s="8">
        <v>60.790599999999998</v>
      </c>
      <c r="FN251" s="8">
        <v>25.3935</v>
      </c>
      <c r="FO251" s="8">
        <v>5.7436999999999996</v>
      </c>
      <c r="FP251" s="8">
        <v>40.712499999999999</v>
      </c>
      <c r="FQ251" s="8">
        <v>4.8120000000000003</v>
      </c>
      <c r="FR251" s="8">
        <v>32.842100000000002</v>
      </c>
      <c r="FT251" s="8">
        <v>54.659300000000002</v>
      </c>
      <c r="FV251" s="8">
        <v>28.651599999999998</v>
      </c>
      <c r="FW251" s="8">
        <v>11.428599999999999</v>
      </c>
      <c r="FX251" s="8">
        <v>49.5199</v>
      </c>
      <c r="FY251" s="8">
        <v>5.4981999999999998</v>
      </c>
      <c r="HB251" s="8">
        <v>29.006699999999999</v>
      </c>
      <c r="HC251" s="8">
        <v>20.610700000000001</v>
      </c>
      <c r="HD251" s="8">
        <v>49.347900000000003</v>
      </c>
      <c r="HE251" s="8">
        <v>13.978400000000001</v>
      </c>
      <c r="HZ251" s="8">
        <v>49.823300000000003</v>
      </c>
      <c r="IA251" s="8">
        <v>9.2848000000000006</v>
      </c>
      <c r="IB251" s="8">
        <v>91.2196</v>
      </c>
      <c r="IC251" s="8">
        <v>4.9722</v>
      </c>
      <c r="ID251" s="8">
        <v>38.644799999999996</v>
      </c>
      <c r="IE251" s="8">
        <v>10.5138</v>
      </c>
      <c r="IF251" s="8">
        <v>64.850700000000003</v>
      </c>
      <c r="IG251" s="8">
        <v>7.3851000000000004</v>
      </c>
      <c r="IL251" s="8">
        <v>9.1395999999999997</v>
      </c>
      <c r="IM251" s="8">
        <v>14.965199999999999</v>
      </c>
      <c r="IN251" s="8">
        <v>49.558399999999999</v>
      </c>
      <c r="IO251" s="8">
        <v>2.1873</v>
      </c>
    </row>
    <row r="252" spans="1:249" x14ac:dyDescent="0.25">
      <c r="A252" s="7">
        <v>32508</v>
      </c>
      <c r="R252" s="8">
        <v>25.419699999999999</v>
      </c>
      <c r="S252" s="8">
        <v>32.879199999999997</v>
      </c>
      <c r="T252" s="8">
        <v>47.711599999999997</v>
      </c>
      <c r="U252" s="8">
        <v>23.536100000000001</v>
      </c>
      <c r="V252" s="8">
        <v>27.067499999999999</v>
      </c>
      <c r="W252" s="8">
        <v>9.8709000000000007</v>
      </c>
      <c r="X252" s="8">
        <v>43.157400000000003</v>
      </c>
      <c r="Y252" s="8">
        <v>8.1295999999999999</v>
      </c>
      <c r="AH252" s="8">
        <v>38.334400000000002</v>
      </c>
      <c r="AI252" s="8">
        <v>21.8675</v>
      </c>
      <c r="AJ252" s="8">
        <v>61.780700000000003</v>
      </c>
      <c r="AK252" s="8">
        <v>17.089500000000001</v>
      </c>
      <c r="AL252" s="8">
        <v>67.665999999999997</v>
      </c>
      <c r="AM252" s="8">
        <v>10.6769</v>
      </c>
      <c r="AN252" s="8">
        <v>96.633899999999997</v>
      </c>
      <c r="AO252" s="8">
        <v>8.6987000000000005</v>
      </c>
      <c r="AX252" s="8">
        <v>6.2283999999999997</v>
      </c>
      <c r="AZ252" s="8">
        <v>100.22329999999999</v>
      </c>
      <c r="BJ252" s="8">
        <v>78.839699999999993</v>
      </c>
      <c r="BK252" s="8">
        <v>2.3454999999999999</v>
      </c>
      <c r="BL252" s="8">
        <v>122.2302</v>
      </c>
      <c r="BM252" s="8">
        <v>0.63729999999999998</v>
      </c>
      <c r="BN252" s="8">
        <v>36.789700000000003</v>
      </c>
      <c r="BO252" s="8">
        <v>3.7505999999999999</v>
      </c>
      <c r="BP252" s="8">
        <v>58.936100000000003</v>
      </c>
      <c r="BQ252" s="8">
        <v>-0.76029999999999998</v>
      </c>
      <c r="BV252" s="8">
        <v>22.461600000000001</v>
      </c>
      <c r="BW252" s="8">
        <v>22.4435</v>
      </c>
      <c r="BX252" s="8">
        <v>48.243499999999997</v>
      </c>
      <c r="BY252" s="8">
        <v>16.0855</v>
      </c>
      <c r="BZ252" s="8">
        <v>58.099400000000003</v>
      </c>
      <c r="CA252" s="8">
        <v>41.766500000000001</v>
      </c>
      <c r="CB252" s="8">
        <v>90.790700000000001</v>
      </c>
      <c r="CC252" s="8">
        <v>33.7761</v>
      </c>
      <c r="CD252" s="8">
        <v>35.764800000000001</v>
      </c>
      <c r="CE252" s="8">
        <v>12.1014</v>
      </c>
      <c r="CF252" s="8">
        <v>53.142000000000003</v>
      </c>
      <c r="CG252" s="8">
        <v>8.8321000000000005</v>
      </c>
      <c r="CH252" s="8">
        <v>33.107799999999997</v>
      </c>
      <c r="CI252" s="8">
        <v>32.6877</v>
      </c>
      <c r="CJ252" s="8">
        <v>58.671300000000002</v>
      </c>
      <c r="CK252" s="8">
        <v>27.246200000000002</v>
      </c>
      <c r="CP252" s="8">
        <v>23.3917</v>
      </c>
      <c r="CQ252" s="8">
        <v>29.303799999999999</v>
      </c>
      <c r="CR252" s="8">
        <v>48.430900000000001</v>
      </c>
      <c r="CS252" s="8">
        <v>19.292400000000001</v>
      </c>
      <c r="DF252" s="8">
        <v>24.6675</v>
      </c>
      <c r="DG252" s="8">
        <v>5.6577999999999999</v>
      </c>
      <c r="DH252" s="8">
        <v>43.014699999999998</v>
      </c>
      <c r="DI252" s="8">
        <v>2.9148000000000001</v>
      </c>
      <c r="DV252" s="8">
        <v>30.301600000000001</v>
      </c>
      <c r="DW252" s="8">
        <v>15.773999999999999</v>
      </c>
      <c r="DX252" s="8">
        <v>60.133800000000001</v>
      </c>
      <c r="DY252" s="8">
        <v>10.157400000000001</v>
      </c>
      <c r="DZ252" s="8">
        <v>145.43279999999999</v>
      </c>
      <c r="EA252" s="8">
        <v>4.78</v>
      </c>
      <c r="EB252" s="8">
        <v>160.90369999999999</v>
      </c>
      <c r="EC252" s="8">
        <v>3.6797</v>
      </c>
      <c r="ED252" s="8">
        <v>50.0319</v>
      </c>
      <c r="EE252" s="8">
        <v>13.9373</v>
      </c>
      <c r="EF252" s="8">
        <v>126.6662</v>
      </c>
      <c r="EG252" s="8">
        <v>6.6657000000000002</v>
      </c>
      <c r="FJ252" s="8">
        <v>33.060499999999998</v>
      </c>
      <c r="FL252" s="8">
        <v>60.969900000000003</v>
      </c>
      <c r="FN252" s="8">
        <v>25.3935</v>
      </c>
      <c r="FO252" s="8">
        <v>5.5933000000000002</v>
      </c>
      <c r="FP252" s="8">
        <v>40.553899999999999</v>
      </c>
      <c r="FQ252" s="8">
        <v>4.5805999999999996</v>
      </c>
      <c r="FR252" s="8">
        <v>31.5471</v>
      </c>
      <c r="FT252" s="8">
        <v>52.064900000000002</v>
      </c>
      <c r="FV252" s="8">
        <v>28.8249</v>
      </c>
      <c r="FW252" s="8">
        <v>7.1906999999999996</v>
      </c>
      <c r="FX252" s="8">
        <v>49.237000000000002</v>
      </c>
      <c r="FY252" s="8">
        <v>2.3668</v>
      </c>
      <c r="HB252" s="8">
        <v>29.741</v>
      </c>
      <c r="HC252" s="8">
        <v>19.117599999999999</v>
      </c>
      <c r="HD252" s="8">
        <v>49.832000000000001</v>
      </c>
      <c r="HE252" s="8">
        <v>12.490600000000001</v>
      </c>
      <c r="HZ252" s="8">
        <v>51.058300000000003</v>
      </c>
      <c r="IA252" s="8">
        <v>9.7658000000000005</v>
      </c>
      <c r="IB252" s="8">
        <v>92.522599999999997</v>
      </c>
      <c r="IC252" s="8">
        <v>5.2352999999999996</v>
      </c>
      <c r="ID252" s="8">
        <v>39.381300000000003</v>
      </c>
      <c r="IE252" s="8">
        <v>9.7948000000000004</v>
      </c>
      <c r="IF252" s="8">
        <v>65.513999999999996</v>
      </c>
      <c r="IG252" s="8">
        <v>6.4279000000000002</v>
      </c>
      <c r="IL252" s="8">
        <v>9.4532000000000007</v>
      </c>
      <c r="IM252" s="8">
        <v>13.6364</v>
      </c>
      <c r="IN252" s="8">
        <v>49.604500000000002</v>
      </c>
      <c r="IO252" s="8">
        <v>1.1343000000000001</v>
      </c>
    </row>
    <row r="253" spans="1:249" x14ac:dyDescent="0.25">
      <c r="A253" s="7">
        <v>32598</v>
      </c>
      <c r="R253" s="8">
        <v>27.479199999999999</v>
      </c>
      <c r="S253" s="8">
        <v>37.565600000000003</v>
      </c>
      <c r="T253" s="8">
        <v>51.078299999999999</v>
      </c>
      <c r="U253" s="8">
        <v>28.784800000000001</v>
      </c>
      <c r="V253" s="8">
        <v>28.412299999999998</v>
      </c>
      <c r="W253" s="8">
        <v>13.411099999999999</v>
      </c>
      <c r="X253" s="8">
        <v>44.860100000000003</v>
      </c>
      <c r="Y253" s="8">
        <v>10.5708</v>
      </c>
      <c r="AH253" s="8">
        <v>42.184100000000001</v>
      </c>
      <c r="AI253" s="8">
        <v>22.7422</v>
      </c>
      <c r="AJ253" s="8">
        <v>67.148700000000005</v>
      </c>
      <c r="AK253" s="8">
        <v>17.485800000000001</v>
      </c>
      <c r="AL253" s="8">
        <v>68.853399999999993</v>
      </c>
      <c r="AM253" s="8">
        <v>10.323399999999999</v>
      </c>
      <c r="AN253" s="8">
        <v>97.143500000000003</v>
      </c>
      <c r="AO253" s="8">
        <v>7.8757999999999999</v>
      </c>
      <c r="AX253" s="8">
        <v>7.1173000000000002</v>
      </c>
      <c r="AY253" s="8">
        <v>31.228300000000001</v>
      </c>
      <c r="AZ253" s="8">
        <v>106.00579999999999</v>
      </c>
      <c r="BA253" s="8">
        <v>3.2147000000000001</v>
      </c>
      <c r="BJ253" s="8">
        <v>79.360699999999994</v>
      </c>
      <c r="BK253" s="8">
        <v>2.7014999999999998</v>
      </c>
      <c r="BL253" s="8">
        <v>121.3646</v>
      </c>
      <c r="BM253" s="8">
        <v>0.27550000000000002</v>
      </c>
      <c r="BN253" s="8">
        <v>36.440300000000001</v>
      </c>
      <c r="BO253" s="8">
        <v>1.3582000000000001</v>
      </c>
      <c r="BP253" s="8">
        <v>57.650799999999997</v>
      </c>
      <c r="BQ253" s="8">
        <v>-3.0512000000000001</v>
      </c>
      <c r="BV253" s="8">
        <v>24.2392</v>
      </c>
      <c r="BW253" s="8">
        <v>23.700299999999999</v>
      </c>
      <c r="BX253" s="8">
        <v>51.069400000000002</v>
      </c>
      <c r="BY253" s="8">
        <v>16.451799999999999</v>
      </c>
      <c r="BZ253" s="8">
        <v>62.6935</v>
      </c>
      <c r="CA253" s="8">
        <v>36.1252</v>
      </c>
      <c r="CB253" s="8">
        <v>96.205699999999993</v>
      </c>
      <c r="CC253" s="8">
        <v>28.2776</v>
      </c>
      <c r="CD253" s="8">
        <v>36.331899999999997</v>
      </c>
      <c r="CE253" s="8">
        <v>12.6859</v>
      </c>
      <c r="CF253" s="8">
        <v>53.532600000000002</v>
      </c>
      <c r="CG253" s="8">
        <v>8.9983000000000004</v>
      </c>
      <c r="CH253" s="8">
        <v>33.832799999999999</v>
      </c>
      <c r="CI253" s="8">
        <v>30.232600000000001</v>
      </c>
      <c r="CJ253" s="8">
        <v>59.329099999999997</v>
      </c>
      <c r="CK253" s="8">
        <v>24.018799999999999</v>
      </c>
      <c r="CP253" s="8">
        <v>26.108599999999999</v>
      </c>
      <c r="CQ253" s="8">
        <v>39.222799999999999</v>
      </c>
      <c r="CR253" s="8">
        <v>52.536799999999999</v>
      </c>
      <c r="CS253" s="8">
        <v>26.6007</v>
      </c>
      <c r="DF253" s="8">
        <v>25.474699999999999</v>
      </c>
      <c r="DG253" s="8">
        <v>11.4168</v>
      </c>
      <c r="DH253" s="8">
        <v>43.8371</v>
      </c>
      <c r="DI253" s="8">
        <v>7.8273000000000001</v>
      </c>
      <c r="DV253" s="8">
        <v>31.456</v>
      </c>
      <c r="DW253" s="8">
        <v>16.847000000000001</v>
      </c>
      <c r="DX253" s="8">
        <v>61.24</v>
      </c>
      <c r="DY253" s="8">
        <v>10.389099999999999</v>
      </c>
      <c r="DZ253" s="8">
        <v>147.7885</v>
      </c>
      <c r="EA253" s="8">
        <v>5.4184000000000001</v>
      </c>
      <c r="EB253" s="8">
        <v>164.40530000000001</v>
      </c>
      <c r="EC253" s="8">
        <v>4.3052000000000001</v>
      </c>
      <c r="ED253" s="8">
        <v>52.071899999999999</v>
      </c>
      <c r="EE253" s="8">
        <v>13.697100000000001</v>
      </c>
      <c r="EF253" s="8">
        <v>129.91929999999999</v>
      </c>
      <c r="EG253" s="8">
        <v>7.6780999999999997</v>
      </c>
      <c r="FJ253" s="8">
        <v>33.458199999999998</v>
      </c>
      <c r="FK253" s="8">
        <v>6.3731999999999998</v>
      </c>
      <c r="FL253" s="8">
        <v>61.289000000000001</v>
      </c>
      <c r="FM253" s="8">
        <v>3.0611999999999999</v>
      </c>
      <c r="FN253" s="8">
        <v>25.838000000000001</v>
      </c>
      <c r="FO253" s="8">
        <v>6.7000999999999999</v>
      </c>
      <c r="FP253" s="8">
        <v>41.517299999999999</v>
      </c>
      <c r="FQ253" s="8">
        <v>5.8140999999999998</v>
      </c>
      <c r="FR253" s="8">
        <v>29.7883</v>
      </c>
      <c r="FT253" s="8">
        <v>48.553100000000001</v>
      </c>
      <c r="FV253" s="8">
        <v>29.5596</v>
      </c>
      <c r="FW253" s="8">
        <v>6.8387000000000002</v>
      </c>
      <c r="FX253" s="8">
        <v>49.942599999999999</v>
      </c>
      <c r="FY253" s="8">
        <v>2.7118000000000002</v>
      </c>
      <c r="HB253" s="8">
        <v>31.576899999999998</v>
      </c>
      <c r="HC253" s="8">
        <v>20.279699999999998</v>
      </c>
      <c r="HD253" s="8">
        <v>51.934699999999999</v>
      </c>
      <c r="HE253" s="8">
        <v>12.952500000000001</v>
      </c>
      <c r="HZ253" s="8">
        <v>52.177300000000002</v>
      </c>
      <c r="IA253" s="8">
        <v>10.288600000000001</v>
      </c>
      <c r="IB253" s="8">
        <v>93.514099999999999</v>
      </c>
      <c r="IC253" s="8">
        <v>5.2122999999999999</v>
      </c>
      <c r="ID253" s="8">
        <v>40.667400000000001</v>
      </c>
      <c r="IE253" s="8">
        <v>11.708299999999999</v>
      </c>
      <c r="IF253" s="8">
        <v>66.742900000000006</v>
      </c>
      <c r="IG253" s="8">
        <v>7.6082000000000001</v>
      </c>
      <c r="IL253" s="8">
        <v>9.7483000000000004</v>
      </c>
      <c r="IM253" s="8">
        <v>13.0481</v>
      </c>
      <c r="IN253" s="8">
        <v>49.407200000000003</v>
      </c>
      <c r="IO253" s="8">
        <v>-0.441</v>
      </c>
    </row>
    <row r="254" spans="1:249" x14ac:dyDescent="0.25">
      <c r="A254" s="7">
        <v>32689</v>
      </c>
      <c r="R254" s="8">
        <v>28.016300000000001</v>
      </c>
      <c r="S254" s="8">
        <v>33.116900000000001</v>
      </c>
      <c r="T254" s="8">
        <v>50.799399999999999</v>
      </c>
      <c r="U254" s="8">
        <v>23.823799999999999</v>
      </c>
      <c r="V254" s="8">
        <v>29.159800000000001</v>
      </c>
      <c r="W254" s="8">
        <v>12.815799999999999</v>
      </c>
      <c r="X254" s="8">
        <v>45.539900000000003</v>
      </c>
      <c r="Y254" s="8">
        <v>9.5470000000000006</v>
      </c>
      <c r="AH254" s="8">
        <v>38.546900000000001</v>
      </c>
      <c r="AI254" s="8">
        <v>9.8160000000000007</v>
      </c>
      <c r="AJ254" s="8">
        <v>60.314799999999998</v>
      </c>
      <c r="AK254" s="8">
        <v>4.6523000000000003</v>
      </c>
      <c r="AL254" s="8">
        <v>68.245400000000004</v>
      </c>
      <c r="AM254" s="8">
        <v>8.4260999999999999</v>
      </c>
      <c r="AN254" s="8">
        <v>95.353099999999998</v>
      </c>
      <c r="AO254" s="8">
        <v>5.4111000000000002</v>
      </c>
      <c r="AX254" s="8">
        <v>7.6425000000000001</v>
      </c>
      <c r="AY254" s="8">
        <v>44.402500000000003</v>
      </c>
      <c r="AZ254" s="8">
        <v>106.33329999999999</v>
      </c>
      <c r="BA254" s="8">
        <v>16.044799999999999</v>
      </c>
      <c r="BJ254" s="8">
        <v>80.050600000000003</v>
      </c>
      <c r="BK254" s="8">
        <v>2.6015000000000001</v>
      </c>
      <c r="BL254" s="8">
        <v>121.291</v>
      </c>
      <c r="BM254" s="8">
        <v>-0.27279999999999999</v>
      </c>
      <c r="BN254" s="8">
        <v>36.511800000000001</v>
      </c>
      <c r="BO254" s="8">
        <v>1.8607</v>
      </c>
      <c r="BP254" s="8">
        <v>56.801099999999998</v>
      </c>
      <c r="BQ254" s="8">
        <v>-2.8361999999999998</v>
      </c>
      <c r="BV254" s="8">
        <v>25.489799999999999</v>
      </c>
      <c r="BW254" s="8">
        <v>23.1709</v>
      </c>
      <c r="BX254" s="8">
        <v>53.174300000000002</v>
      </c>
      <c r="BY254" s="8">
        <v>15.210100000000001</v>
      </c>
      <c r="BZ254" s="8">
        <v>63.925199999999997</v>
      </c>
      <c r="CA254" s="8">
        <v>31.377199999999998</v>
      </c>
      <c r="CB254" s="8">
        <v>95.721000000000004</v>
      </c>
      <c r="CC254" s="8">
        <v>23.107900000000001</v>
      </c>
      <c r="CD254" s="8">
        <v>37.6661</v>
      </c>
      <c r="CE254" s="8">
        <v>12.545199999999999</v>
      </c>
      <c r="CF254" s="8">
        <v>54.830800000000004</v>
      </c>
      <c r="CG254" s="8">
        <v>8.6103000000000005</v>
      </c>
      <c r="CH254" s="8">
        <v>35.0411</v>
      </c>
      <c r="CI254" s="8">
        <v>27.193000000000001</v>
      </c>
      <c r="CJ254" s="8">
        <v>60.112099999999998</v>
      </c>
      <c r="CK254" s="8">
        <v>20.7683</v>
      </c>
      <c r="CP254" s="8">
        <v>27.036300000000001</v>
      </c>
      <c r="CQ254" s="8">
        <v>32.4679</v>
      </c>
      <c r="CR254" s="8">
        <v>52.7303</v>
      </c>
      <c r="CS254" s="8">
        <v>20.012699999999999</v>
      </c>
      <c r="DF254" s="8">
        <v>24.496300000000002</v>
      </c>
      <c r="DG254" s="8">
        <v>9.6511999999999993</v>
      </c>
      <c r="DH254" s="8">
        <v>41.7256</v>
      </c>
      <c r="DI254" s="8">
        <v>5.5971000000000002</v>
      </c>
      <c r="DV254" s="8">
        <v>33.022799999999997</v>
      </c>
      <c r="DW254" s="8">
        <v>17.553799999999999</v>
      </c>
      <c r="DX254" s="8">
        <v>63.265900000000002</v>
      </c>
      <c r="DY254" s="8">
        <v>10.4337</v>
      </c>
      <c r="DZ254" s="8">
        <v>151.27869999999999</v>
      </c>
      <c r="EA254" s="8">
        <v>6.8090999999999999</v>
      </c>
      <c r="EB254" s="8">
        <v>164.4297</v>
      </c>
      <c r="EC254" s="8">
        <v>3.9521999999999999</v>
      </c>
      <c r="ED254" s="8">
        <v>56.152000000000001</v>
      </c>
      <c r="EE254" s="8">
        <v>16.261900000000001</v>
      </c>
      <c r="EF254" s="8">
        <v>137.4768</v>
      </c>
      <c r="EG254" s="8">
        <v>10.0937</v>
      </c>
      <c r="FJ254" s="8">
        <v>33.626199999999997</v>
      </c>
      <c r="FK254" s="8">
        <v>6.1204000000000001</v>
      </c>
      <c r="FL254" s="8">
        <v>61.334499999999998</v>
      </c>
      <c r="FM254" s="8">
        <v>2.8948</v>
      </c>
      <c r="FN254" s="8">
        <v>26.746200000000002</v>
      </c>
      <c r="FO254" s="8">
        <v>6.3292999999999999</v>
      </c>
      <c r="FP254" s="8">
        <v>42.622500000000002</v>
      </c>
      <c r="FQ254" s="8">
        <v>5.1699000000000002</v>
      </c>
      <c r="FR254" s="8">
        <v>29.1769</v>
      </c>
      <c r="FT254" s="8">
        <v>46.783799999999999</v>
      </c>
      <c r="FV254" s="8">
        <v>29.829899999999999</v>
      </c>
      <c r="FW254" s="8">
        <v>4.7967000000000004</v>
      </c>
      <c r="FX254" s="8">
        <v>49.808</v>
      </c>
      <c r="FY254" s="8">
        <v>0.34510000000000002</v>
      </c>
      <c r="HB254" s="8">
        <v>33.0456</v>
      </c>
      <c r="HC254" s="8">
        <v>20.805399999999999</v>
      </c>
      <c r="HD254" s="8">
        <v>53.395099999999999</v>
      </c>
      <c r="HE254" s="8">
        <v>13.427</v>
      </c>
      <c r="HZ254" s="8">
        <v>52.936599999999999</v>
      </c>
      <c r="IA254" s="8">
        <v>9.2623999999999995</v>
      </c>
      <c r="IB254" s="8">
        <v>93.340599999999995</v>
      </c>
      <c r="IC254" s="8">
        <v>3.8433999999999999</v>
      </c>
      <c r="ID254" s="8">
        <v>41.738399999999999</v>
      </c>
      <c r="IE254" s="8">
        <v>11.589</v>
      </c>
      <c r="IF254" s="8">
        <v>67.670500000000004</v>
      </c>
      <c r="IG254" s="8">
        <v>6.9781000000000004</v>
      </c>
      <c r="IL254" s="8">
        <v>10.200200000000001</v>
      </c>
      <c r="IM254" s="8">
        <v>15.811500000000001</v>
      </c>
      <c r="IN254" s="8">
        <v>49.620899999999999</v>
      </c>
      <c r="IO254" s="8">
        <v>0.83199999999999996</v>
      </c>
    </row>
    <row r="255" spans="1:249" x14ac:dyDescent="0.25">
      <c r="A255" s="7">
        <v>32781</v>
      </c>
      <c r="R255" s="8">
        <v>28.016300000000001</v>
      </c>
      <c r="S255" s="8">
        <v>21.2517</v>
      </c>
      <c r="T255" s="8">
        <v>49.674700000000001</v>
      </c>
      <c r="U255" s="8">
        <v>12.3033</v>
      </c>
      <c r="V255" s="8">
        <v>30.2941</v>
      </c>
      <c r="W255" s="8">
        <v>13.0511</v>
      </c>
      <c r="X255" s="8">
        <v>46.901200000000003</v>
      </c>
      <c r="Y255" s="8">
        <v>9.5086999999999993</v>
      </c>
      <c r="AH255" s="8">
        <v>39.455199999999998</v>
      </c>
      <c r="AI255" s="8">
        <v>11.293900000000001</v>
      </c>
      <c r="AJ255" s="8">
        <v>60.863700000000001</v>
      </c>
      <c r="AK255" s="8">
        <v>5.6924000000000001</v>
      </c>
      <c r="AL255" s="8">
        <v>69.319299999999998</v>
      </c>
      <c r="AM255" s="8">
        <v>6.8380000000000001</v>
      </c>
      <c r="AN255" s="8">
        <v>96.581400000000002</v>
      </c>
      <c r="AO255" s="8">
        <v>3.6118999999999999</v>
      </c>
      <c r="AX255" s="8">
        <v>7.8586</v>
      </c>
      <c r="AY255" s="8">
        <v>25.113</v>
      </c>
      <c r="AZ255" s="8">
        <v>104.6481</v>
      </c>
      <c r="BA255" s="8">
        <v>-0.1492</v>
      </c>
      <c r="BJ255" s="8">
        <v>81.191199999999995</v>
      </c>
      <c r="BK255" s="8">
        <v>3.3338999999999999</v>
      </c>
      <c r="BL255" s="8">
        <v>122.9756</v>
      </c>
      <c r="BM255" s="8">
        <v>0.51329999999999998</v>
      </c>
      <c r="BN255" s="8">
        <v>35.809100000000001</v>
      </c>
      <c r="BO255" s="8">
        <v>-1.9245000000000001</v>
      </c>
      <c r="BP255" s="8">
        <v>55.430799999999998</v>
      </c>
      <c r="BQ255" s="8">
        <v>-6.4786000000000001</v>
      </c>
      <c r="BV255" s="8">
        <v>26.6877</v>
      </c>
      <c r="BW255" s="8">
        <v>24.316800000000001</v>
      </c>
      <c r="BX255" s="8">
        <v>54.285299999999999</v>
      </c>
      <c r="BY255" s="8">
        <v>16.2746</v>
      </c>
      <c r="BZ255" s="8">
        <v>63.366700000000002</v>
      </c>
      <c r="CA255" s="8">
        <v>19.877099999999999</v>
      </c>
      <c r="CB255" s="8">
        <v>93.9191</v>
      </c>
      <c r="CC255" s="8">
        <v>12.3789</v>
      </c>
      <c r="CD255" s="8">
        <v>39.329599999999999</v>
      </c>
      <c r="CE255" s="8">
        <v>11.8317</v>
      </c>
      <c r="CF255" s="8">
        <v>56.867699999999999</v>
      </c>
      <c r="CG255" s="8">
        <v>8.1568000000000005</v>
      </c>
      <c r="CH255" s="8">
        <v>36.249499999999998</v>
      </c>
      <c r="CI255" s="8">
        <v>16.2791</v>
      </c>
      <c r="CJ255" s="8">
        <v>61.789900000000003</v>
      </c>
      <c r="CK255" s="8">
        <v>10.5907</v>
      </c>
      <c r="CP255" s="8">
        <v>25.975999999999999</v>
      </c>
      <c r="CQ255" s="8">
        <v>18.787600000000001</v>
      </c>
      <c r="CR255" s="8">
        <v>49.658700000000003</v>
      </c>
      <c r="CS255" s="8">
        <v>7.7375999999999996</v>
      </c>
      <c r="DF255" s="8">
        <v>26.544</v>
      </c>
      <c r="DG255" s="8">
        <v>11.2315</v>
      </c>
      <c r="DH255" s="8">
        <v>44.567900000000002</v>
      </c>
      <c r="DI255" s="8">
        <v>6.4638</v>
      </c>
      <c r="DV255" s="8">
        <v>34.589599999999997</v>
      </c>
      <c r="DW255" s="8">
        <v>18.270700000000001</v>
      </c>
      <c r="DX255" s="8">
        <v>65.658900000000003</v>
      </c>
      <c r="DY255" s="8">
        <v>11.164899999999999</v>
      </c>
      <c r="DZ255" s="8">
        <v>154.80779999999999</v>
      </c>
      <c r="EA255" s="8">
        <v>8.1989000000000001</v>
      </c>
      <c r="EB255" s="8">
        <v>167.94460000000001</v>
      </c>
      <c r="EC255" s="8">
        <v>5.3102999999999998</v>
      </c>
      <c r="ED255" s="8">
        <v>56.305</v>
      </c>
      <c r="EE255" s="8">
        <v>12.6531</v>
      </c>
      <c r="EF255" s="8">
        <v>136.13929999999999</v>
      </c>
      <c r="EG255" s="8">
        <v>6.6245000000000003</v>
      </c>
      <c r="FJ255" s="8">
        <v>33.758299999999998</v>
      </c>
      <c r="FK255" s="8">
        <v>2.9813999999999998</v>
      </c>
      <c r="FL255" s="8">
        <v>61.166499999999999</v>
      </c>
      <c r="FM255" s="8">
        <v>0.61829999999999996</v>
      </c>
      <c r="FN255" s="8">
        <v>27.122299999999999</v>
      </c>
      <c r="FO255" s="8">
        <v>6.8083</v>
      </c>
      <c r="FP255" s="8">
        <v>42.995100000000001</v>
      </c>
      <c r="FQ255" s="8">
        <v>5.6067</v>
      </c>
      <c r="FR255" s="8">
        <v>28.0716</v>
      </c>
      <c r="FT255" s="8">
        <v>44.700200000000002</v>
      </c>
      <c r="FV255" s="8">
        <v>30.398199999999999</v>
      </c>
      <c r="FW255" s="8">
        <v>6.0957999999999997</v>
      </c>
      <c r="FX255" s="8">
        <v>49.031500000000001</v>
      </c>
      <c r="FY255" s="8">
        <v>-0.98619999999999997</v>
      </c>
      <c r="HB255" s="8">
        <v>34.3307</v>
      </c>
      <c r="HC255" s="8">
        <v>18.354399999999998</v>
      </c>
      <c r="HD255" s="8">
        <v>54.959699999999998</v>
      </c>
      <c r="HE255" s="8">
        <v>11.372</v>
      </c>
      <c r="HZ255" s="8">
        <v>53.654499999999999</v>
      </c>
      <c r="IA255" s="8">
        <v>7.6896000000000004</v>
      </c>
      <c r="IB255" s="8">
        <v>93.8476</v>
      </c>
      <c r="IC255" s="8">
        <v>2.8809999999999998</v>
      </c>
      <c r="ID255" s="8">
        <v>43.096299999999999</v>
      </c>
      <c r="IE255" s="8">
        <v>11.519</v>
      </c>
      <c r="IF255" s="8">
        <v>69.343800000000002</v>
      </c>
      <c r="IG255" s="8">
        <v>6.9283000000000001</v>
      </c>
      <c r="IL255" s="8">
        <v>10.569100000000001</v>
      </c>
      <c r="IM255" s="8">
        <v>15.6408</v>
      </c>
      <c r="IN255" s="8">
        <v>49.688299999999998</v>
      </c>
      <c r="IO255" s="8">
        <v>0.26229999999999998</v>
      </c>
    </row>
    <row r="256" spans="1:249" x14ac:dyDescent="0.25">
      <c r="A256" s="7">
        <v>32873</v>
      </c>
      <c r="R256" s="8">
        <v>28.1021</v>
      </c>
      <c r="S256" s="8">
        <v>10.5526</v>
      </c>
      <c r="T256" s="8">
        <v>48.924199999999999</v>
      </c>
      <c r="U256" s="8">
        <v>2.5415999999999999</v>
      </c>
      <c r="V256" s="8">
        <v>31.419799999999999</v>
      </c>
      <c r="W256" s="8">
        <v>16.0794</v>
      </c>
      <c r="X256" s="8">
        <v>48.345799999999997</v>
      </c>
      <c r="Y256" s="8">
        <v>12.022</v>
      </c>
      <c r="AH256" s="8">
        <v>41.713299999999997</v>
      </c>
      <c r="AI256" s="8">
        <v>8.8142999999999994</v>
      </c>
      <c r="AJ256" s="8">
        <v>63.895800000000001</v>
      </c>
      <c r="AK256" s="8">
        <v>3.4236</v>
      </c>
      <c r="AL256" s="8">
        <v>72.971800000000002</v>
      </c>
      <c r="AM256" s="8">
        <v>7.8413000000000004</v>
      </c>
      <c r="AN256" s="8">
        <v>99.8506</v>
      </c>
      <c r="AO256" s="8">
        <v>3.3288000000000002</v>
      </c>
      <c r="AX256" s="8">
        <v>8.2995999999999999</v>
      </c>
      <c r="AY256" s="8">
        <v>33.254100000000001</v>
      </c>
      <c r="AZ256" s="8">
        <v>105.5313</v>
      </c>
      <c r="BA256" s="8">
        <v>5.2961999999999998</v>
      </c>
      <c r="BJ256" s="8">
        <v>82.473100000000002</v>
      </c>
      <c r="BK256" s="8">
        <v>4.6085000000000003</v>
      </c>
      <c r="BL256" s="8">
        <v>124.1251</v>
      </c>
      <c r="BM256" s="8">
        <v>1.5502</v>
      </c>
      <c r="BN256" s="8">
        <v>35.284999999999997</v>
      </c>
      <c r="BO256" s="8">
        <v>-4.0898000000000003</v>
      </c>
      <c r="BP256" s="8">
        <v>53.904499999999999</v>
      </c>
      <c r="BQ256" s="8">
        <v>-8.5373000000000001</v>
      </c>
      <c r="BV256" s="8">
        <v>27.414899999999999</v>
      </c>
      <c r="BW256" s="8">
        <v>22.0519</v>
      </c>
      <c r="BX256" s="8">
        <v>54.979700000000001</v>
      </c>
      <c r="BY256" s="8">
        <v>13.9628</v>
      </c>
      <c r="BZ256" s="8">
        <v>61.798400000000001</v>
      </c>
      <c r="CA256" s="8">
        <v>6.3666999999999998</v>
      </c>
      <c r="CB256" s="8">
        <v>90.3977</v>
      </c>
      <c r="CC256" s="8">
        <v>-0.43290000000000001</v>
      </c>
      <c r="CD256" s="8">
        <v>39.7883</v>
      </c>
      <c r="CE256" s="8">
        <v>11.249700000000001</v>
      </c>
      <c r="CF256" s="8">
        <v>57.072600000000001</v>
      </c>
      <c r="CG256" s="8">
        <v>7.3964999999999996</v>
      </c>
      <c r="CH256" s="8">
        <v>35.524500000000003</v>
      </c>
      <c r="CI256" s="8">
        <v>7.2992999999999997</v>
      </c>
      <c r="CJ256" s="8">
        <v>59.6447</v>
      </c>
      <c r="CK256" s="8">
        <v>1.659</v>
      </c>
      <c r="CP256" s="8">
        <v>27.433900000000001</v>
      </c>
      <c r="CQ256" s="8">
        <v>17.2805</v>
      </c>
      <c r="CR256" s="8">
        <v>51.514000000000003</v>
      </c>
      <c r="CS256" s="8">
        <v>6.3661000000000003</v>
      </c>
      <c r="DF256" s="8">
        <v>28.305199999999999</v>
      </c>
      <c r="DG256" s="8">
        <v>14.7471</v>
      </c>
      <c r="DH256" s="8">
        <v>47.154200000000003</v>
      </c>
      <c r="DI256" s="8">
        <v>9.6234999999999999</v>
      </c>
      <c r="DV256" s="8">
        <v>35.974899999999998</v>
      </c>
      <c r="DW256" s="8">
        <v>18.722799999999999</v>
      </c>
      <c r="DX256" s="8">
        <v>67.1374</v>
      </c>
      <c r="DY256" s="8">
        <v>11.646599999999999</v>
      </c>
      <c r="DZ256" s="8">
        <v>160.76929999999999</v>
      </c>
      <c r="EA256" s="8">
        <v>10.545500000000001</v>
      </c>
      <c r="EB256" s="8">
        <v>173.35419999999999</v>
      </c>
      <c r="EC256" s="8">
        <v>7.7378</v>
      </c>
      <c r="ED256" s="8">
        <v>56.968000000000004</v>
      </c>
      <c r="EE256" s="8">
        <v>13.8634</v>
      </c>
      <c r="EF256" s="8">
        <v>136.12909999999999</v>
      </c>
      <c r="EG256" s="8">
        <v>7.4706999999999999</v>
      </c>
      <c r="FJ256" s="8">
        <v>33.607199999999999</v>
      </c>
      <c r="FK256" s="8">
        <v>1.6536</v>
      </c>
      <c r="FL256" s="8">
        <v>60.491</v>
      </c>
      <c r="FM256" s="8">
        <v>-0.78559999999999997</v>
      </c>
      <c r="FN256" s="8">
        <v>27.118500000000001</v>
      </c>
      <c r="FO256" s="8">
        <v>6.7934000000000001</v>
      </c>
      <c r="FP256" s="8">
        <v>42.749899999999997</v>
      </c>
      <c r="FQ256" s="8">
        <v>5.4149000000000003</v>
      </c>
      <c r="FR256" s="8">
        <v>27.3428</v>
      </c>
      <c r="FT256" s="8">
        <v>43.2654</v>
      </c>
      <c r="FV256" s="8">
        <v>30.931799999999999</v>
      </c>
      <c r="FW256" s="8">
        <v>7.3094000000000001</v>
      </c>
      <c r="FX256" s="8">
        <v>49.287300000000002</v>
      </c>
      <c r="FY256" s="8">
        <v>0.1022</v>
      </c>
      <c r="HB256" s="8">
        <v>34.514299999999999</v>
      </c>
      <c r="HC256" s="8">
        <v>16.049399999999999</v>
      </c>
      <c r="HD256" s="8">
        <v>54.293799999999997</v>
      </c>
      <c r="HE256" s="8">
        <v>8.9536999999999995</v>
      </c>
      <c r="HZ256" s="8">
        <v>54.418900000000001</v>
      </c>
      <c r="IA256" s="8">
        <v>6.5818000000000003</v>
      </c>
      <c r="IB256" s="8">
        <v>94.277100000000004</v>
      </c>
      <c r="IC256" s="8">
        <v>1.8963000000000001</v>
      </c>
      <c r="ID256" s="8">
        <v>44.087000000000003</v>
      </c>
      <c r="IE256" s="8">
        <v>11.9491</v>
      </c>
      <c r="IF256" s="8">
        <v>70.201999999999998</v>
      </c>
      <c r="IG256" s="8">
        <v>7.1558000000000002</v>
      </c>
      <c r="IL256" s="8">
        <v>10.7997</v>
      </c>
      <c r="IM256" s="8">
        <v>14.2439</v>
      </c>
      <c r="IN256" s="8">
        <v>49.253500000000003</v>
      </c>
      <c r="IO256" s="8">
        <v>-0.70779999999999998</v>
      </c>
    </row>
    <row r="257" spans="1:249" x14ac:dyDescent="0.25">
      <c r="A257" s="7">
        <v>32963</v>
      </c>
      <c r="R257" s="8">
        <v>28.242000000000001</v>
      </c>
      <c r="S257" s="8">
        <v>2.7759</v>
      </c>
      <c r="T257" s="8">
        <v>48.2928</v>
      </c>
      <c r="U257" s="8">
        <v>-5.4535</v>
      </c>
      <c r="V257" s="8">
        <v>32.4724</v>
      </c>
      <c r="W257" s="8">
        <v>14.29</v>
      </c>
      <c r="X257" s="8">
        <v>49.555100000000003</v>
      </c>
      <c r="Y257" s="8">
        <v>10.4658</v>
      </c>
      <c r="AH257" s="8">
        <v>40.967599999999997</v>
      </c>
      <c r="AI257" s="8">
        <v>-2.8839999999999999</v>
      </c>
      <c r="AJ257" s="8">
        <v>61.858499999999999</v>
      </c>
      <c r="AK257" s="8">
        <v>-7.8783000000000003</v>
      </c>
      <c r="AL257" s="8">
        <v>74.341099999999997</v>
      </c>
      <c r="AM257" s="8">
        <v>7.9701000000000004</v>
      </c>
      <c r="AN257" s="8">
        <v>99.923900000000003</v>
      </c>
      <c r="AO257" s="8">
        <v>2.8620999999999999</v>
      </c>
      <c r="AX257" s="8">
        <v>9.2179000000000002</v>
      </c>
      <c r="AY257" s="8">
        <v>29.513999999999999</v>
      </c>
      <c r="AZ257" s="8">
        <v>108.0231</v>
      </c>
      <c r="BA257" s="8">
        <v>1.903</v>
      </c>
      <c r="BJ257" s="8">
        <v>84.675600000000003</v>
      </c>
      <c r="BK257" s="8">
        <v>6.6970999999999998</v>
      </c>
      <c r="BL257" s="8">
        <v>126.0635</v>
      </c>
      <c r="BM257" s="8">
        <v>3.8717000000000001</v>
      </c>
      <c r="BN257" s="8">
        <v>33.673200000000001</v>
      </c>
      <c r="BO257" s="8">
        <v>-7.5933999999999999</v>
      </c>
      <c r="BP257" s="8">
        <v>51.526499999999999</v>
      </c>
      <c r="BQ257" s="8">
        <v>-10.623100000000001</v>
      </c>
      <c r="BV257" s="8">
        <v>29.220500000000001</v>
      </c>
      <c r="BW257" s="8">
        <v>20.550699999999999</v>
      </c>
      <c r="BX257" s="8">
        <v>57.540599999999998</v>
      </c>
      <c r="BY257" s="8">
        <v>12.6713</v>
      </c>
      <c r="BZ257" s="8">
        <v>60.3964</v>
      </c>
      <c r="CA257" s="8">
        <v>-3.6638999999999999</v>
      </c>
      <c r="CB257" s="8">
        <v>86.470500000000001</v>
      </c>
      <c r="CC257" s="8">
        <v>-10.1191</v>
      </c>
      <c r="CD257" s="8">
        <v>39.967500000000001</v>
      </c>
      <c r="CE257" s="8">
        <v>10.0069</v>
      </c>
      <c r="CF257" s="8">
        <v>56.868200000000002</v>
      </c>
      <c r="CG257" s="8">
        <v>6.2309000000000001</v>
      </c>
      <c r="CH257" s="8">
        <v>34.799500000000002</v>
      </c>
      <c r="CI257" s="8">
        <v>2.8571</v>
      </c>
      <c r="CJ257" s="8">
        <v>57.705199999999998</v>
      </c>
      <c r="CK257" s="8">
        <v>-2.7370999999999999</v>
      </c>
      <c r="CP257" s="8">
        <v>28.361599999999999</v>
      </c>
      <c r="CQ257" s="8">
        <v>8.6293000000000006</v>
      </c>
      <c r="CR257" s="8">
        <v>51.980699999999999</v>
      </c>
      <c r="CS257" s="8">
        <v>-1.0585</v>
      </c>
      <c r="DF257" s="8">
        <v>29.2942</v>
      </c>
      <c r="DG257" s="8">
        <v>14.9931</v>
      </c>
      <c r="DH257" s="8">
        <v>48.365699999999997</v>
      </c>
      <c r="DI257" s="8">
        <v>10.3307</v>
      </c>
      <c r="DV257" s="8">
        <v>37.432699999999997</v>
      </c>
      <c r="DW257" s="8">
        <v>19</v>
      </c>
      <c r="DX257" s="8">
        <v>68.447699999999998</v>
      </c>
      <c r="DY257" s="8">
        <v>11.769600000000001</v>
      </c>
      <c r="DZ257" s="8">
        <v>166.73079999999999</v>
      </c>
      <c r="EA257" s="8">
        <v>12.8172</v>
      </c>
      <c r="EB257" s="8">
        <v>179.10339999999999</v>
      </c>
      <c r="EC257" s="8">
        <v>8.9402000000000008</v>
      </c>
      <c r="ED257" s="8">
        <v>60.130099999999999</v>
      </c>
      <c r="EE257" s="8">
        <v>15.475</v>
      </c>
      <c r="EF257" s="8">
        <v>139.3717</v>
      </c>
      <c r="EG257" s="8">
        <v>7.2755999999999998</v>
      </c>
      <c r="FJ257" s="8">
        <v>33.9846</v>
      </c>
      <c r="FK257" s="8">
        <v>1.5730999999999999</v>
      </c>
      <c r="FL257" s="8">
        <v>60.445</v>
      </c>
      <c r="FM257" s="8">
        <v>-1.3772</v>
      </c>
      <c r="FN257" s="8">
        <v>27.061499999999999</v>
      </c>
      <c r="FO257" s="8">
        <v>4.7352999999999996</v>
      </c>
      <c r="FP257" s="8">
        <v>42.545299999999997</v>
      </c>
      <c r="FQ257" s="8">
        <v>2.4761000000000002</v>
      </c>
      <c r="FR257" s="8">
        <v>27.7193</v>
      </c>
      <c r="FT257" s="8">
        <v>43.290799999999997</v>
      </c>
      <c r="FV257" s="8">
        <v>31.597200000000001</v>
      </c>
      <c r="FW257" s="8">
        <v>6.8933</v>
      </c>
      <c r="FX257" s="8">
        <v>49.882100000000001</v>
      </c>
      <c r="FY257" s="8">
        <v>-0.121</v>
      </c>
      <c r="HB257" s="8">
        <v>36.533700000000003</v>
      </c>
      <c r="HC257" s="8">
        <v>15.697699999999999</v>
      </c>
      <c r="HD257" s="8">
        <v>55.086100000000002</v>
      </c>
      <c r="HE257" s="8">
        <v>6.0678999999999998</v>
      </c>
      <c r="HZ257" s="8">
        <v>55.014299999999999</v>
      </c>
      <c r="IA257" s="8">
        <v>5.4371999999999998</v>
      </c>
      <c r="IB257" s="8">
        <v>93.695700000000002</v>
      </c>
      <c r="IC257" s="8">
        <v>0.19409999999999999</v>
      </c>
      <c r="ID257" s="8">
        <v>45.614400000000003</v>
      </c>
      <c r="IE257" s="8">
        <v>12.1645</v>
      </c>
      <c r="IF257" s="8">
        <v>71.761799999999994</v>
      </c>
      <c r="IG257" s="8">
        <v>7.5197000000000003</v>
      </c>
      <c r="IL257" s="8">
        <v>11.2608</v>
      </c>
      <c r="IM257" s="8">
        <v>15.515599999999999</v>
      </c>
      <c r="IN257" s="8">
        <v>49.569200000000002</v>
      </c>
      <c r="IO257" s="8">
        <v>0.32800000000000001</v>
      </c>
    </row>
    <row r="258" spans="1:249" x14ac:dyDescent="0.25">
      <c r="A258" s="7">
        <v>33054</v>
      </c>
      <c r="R258" s="8">
        <v>28.496200000000002</v>
      </c>
      <c r="S258" s="8">
        <v>1.7130000000000001</v>
      </c>
      <c r="T258" s="8">
        <v>47.959499999999998</v>
      </c>
      <c r="U258" s="8">
        <v>-5.5903999999999998</v>
      </c>
      <c r="V258" s="8">
        <v>32.395099999999999</v>
      </c>
      <c r="W258" s="8">
        <v>11.0947</v>
      </c>
      <c r="X258" s="8">
        <v>49.074199999999998</v>
      </c>
      <c r="Y258" s="8">
        <v>7.7610000000000001</v>
      </c>
      <c r="AH258" s="8">
        <v>38.226100000000002</v>
      </c>
      <c r="AI258" s="8">
        <v>-0.83230000000000004</v>
      </c>
      <c r="AJ258" s="8">
        <v>57.1755</v>
      </c>
      <c r="AK258" s="8">
        <v>-5.2047999999999996</v>
      </c>
      <c r="AL258" s="8">
        <v>75.397000000000006</v>
      </c>
      <c r="AM258" s="8">
        <v>10.479200000000001</v>
      </c>
      <c r="AN258" s="8">
        <v>100.4226</v>
      </c>
      <c r="AO258" s="8">
        <v>5.3166000000000002</v>
      </c>
      <c r="AX258" s="8">
        <v>9.2697000000000003</v>
      </c>
      <c r="AY258" s="8">
        <v>21.291499999999999</v>
      </c>
      <c r="AZ258" s="8">
        <v>100.5013</v>
      </c>
      <c r="BA258" s="8">
        <v>-5.4846000000000004</v>
      </c>
      <c r="BJ258" s="8">
        <v>86.957300000000004</v>
      </c>
      <c r="BK258" s="8">
        <v>8.6279000000000003</v>
      </c>
      <c r="BL258" s="8">
        <v>128.78739999999999</v>
      </c>
      <c r="BM258" s="8">
        <v>6.1805000000000003</v>
      </c>
      <c r="BN258" s="8">
        <v>33.812199999999997</v>
      </c>
      <c r="BO258" s="8">
        <v>-7.3936999999999999</v>
      </c>
      <c r="BP258" s="8">
        <v>51.374200000000002</v>
      </c>
      <c r="BQ258" s="8">
        <v>-9.5543999999999993</v>
      </c>
      <c r="BV258" s="8">
        <v>29.715800000000002</v>
      </c>
      <c r="BW258" s="8">
        <v>16.5794</v>
      </c>
      <c r="BX258" s="8">
        <v>58.0625</v>
      </c>
      <c r="BY258" s="8">
        <v>9.1928000000000001</v>
      </c>
      <c r="BZ258" s="8">
        <v>60.539000000000001</v>
      </c>
      <c r="CA258" s="8">
        <v>-5.2971000000000004</v>
      </c>
      <c r="CB258" s="8">
        <v>85.543800000000005</v>
      </c>
      <c r="CC258" s="8">
        <v>-10.632199999999999</v>
      </c>
      <c r="CD258" s="8">
        <v>41.143300000000004</v>
      </c>
      <c r="CE258" s="8">
        <v>9.2317999999999998</v>
      </c>
      <c r="CF258" s="8">
        <v>58.029699999999998</v>
      </c>
      <c r="CG258" s="8">
        <v>5.8341000000000003</v>
      </c>
      <c r="CH258" s="8">
        <v>34.497399999999999</v>
      </c>
      <c r="CI258" s="8">
        <v>-1.5517000000000001</v>
      </c>
      <c r="CJ258" s="8">
        <v>55.4895</v>
      </c>
      <c r="CK258" s="8">
        <v>-7.69</v>
      </c>
      <c r="CP258" s="8">
        <v>28.957999999999998</v>
      </c>
      <c r="CQ258" s="8">
        <v>7.1078999999999999</v>
      </c>
      <c r="CR258" s="8">
        <v>51.3767</v>
      </c>
      <c r="CS258" s="8">
        <v>-2.5670000000000002</v>
      </c>
      <c r="DF258" s="8">
        <v>28.3262</v>
      </c>
      <c r="DG258" s="8">
        <v>15.6348</v>
      </c>
      <c r="DH258" s="8">
        <v>46.615499999999997</v>
      </c>
      <c r="DI258" s="8">
        <v>11.719200000000001</v>
      </c>
      <c r="DV258" s="8">
        <v>38.957700000000003</v>
      </c>
      <c r="DW258" s="8">
        <v>17.972000000000001</v>
      </c>
      <c r="DX258" s="8">
        <v>70.350899999999996</v>
      </c>
      <c r="DY258" s="8">
        <v>11.198700000000001</v>
      </c>
      <c r="DZ258" s="8">
        <v>172.51599999999999</v>
      </c>
      <c r="EA258" s="8">
        <v>14.038500000000001</v>
      </c>
      <c r="EB258" s="8">
        <v>182.8323</v>
      </c>
      <c r="EC258" s="8">
        <v>11.191800000000001</v>
      </c>
      <c r="ED258" s="8">
        <v>64.516099999999994</v>
      </c>
      <c r="EE258" s="8">
        <v>14.8955</v>
      </c>
      <c r="EF258" s="8">
        <v>145.23769999999999</v>
      </c>
      <c r="EG258" s="8">
        <v>5.6452999999999998</v>
      </c>
      <c r="FJ258" s="8">
        <v>34.019500000000001</v>
      </c>
      <c r="FK258" s="8">
        <v>1.1698999999999999</v>
      </c>
      <c r="FL258" s="8">
        <v>60.0092</v>
      </c>
      <c r="FM258" s="8">
        <v>-2.1608000000000001</v>
      </c>
      <c r="FN258" s="8">
        <v>27.943100000000001</v>
      </c>
      <c r="FO258" s="8">
        <v>4.4751000000000003</v>
      </c>
      <c r="FP258" s="8">
        <v>43.579599999999999</v>
      </c>
      <c r="FQ258" s="8">
        <v>2.2454999999999998</v>
      </c>
      <c r="FR258" s="8">
        <v>28.113800000000001</v>
      </c>
      <c r="FT258" s="8">
        <v>43.4161</v>
      </c>
      <c r="FV258" s="8">
        <v>31.922899999999998</v>
      </c>
      <c r="FW258" s="8">
        <v>7.0167000000000002</v>
      </c>
      <c r="FX258" s="8">
        <v>49.526699999999998</v>
      </c>
      <c r="FY258" s="8">
        <v>-0.56479999999999997</v>
      </c>
      <c r="HB258" s="8">
        <v>37.268099999999997</v>
      </c>
      <c r="HC258" s="8">
        <v>12.777799999999999</v>
      </c>
      <c r="HD258" s="8">
        <v>54.735399999999998</v>
      </c>
      <c r="HE258" s="8">
        <v>2.5102000000000002</v>
      </c>
      <c r="HZ258" s="8">
        <v>55.1492</v>
      </c>
      <c r="IA258" s="8">
        <v>4.1797000000000004</v>
      </c>
      <c r="IB258" s="8">
        <v>92.981300000000005</v>
      </c>
      <c r="IC258" s="8">
        <v>-0.38490000000000002</v>
      </c>
      <c r="ID258" s="8">
        <v>46.945799999999998</v>
      </c>
      <c r="IE258" s="8">
        <v>12.4763</v>
      </c>
      <c r="IF258" s="8">
        <v>73.237799999999993</v>
      </c>
      <c r="IG258" s="8">
        <v>8.2271000000000001</v>
      </c>
      <c r="IL258" s="8">
        <v>11.7773</v>
      </c>
      <c r="IM258" s="8">
        <v>15.4611</v>
      </c>
      <c r="IN258" s="8">
        <v>50.261899999999997</v>
      </c>
      <c r="IO258" s="8">
        <v>1.2917000000000001</v>
      </c>
    </row>
    <row r="259" spans="1:249" x14ac:dyDescent="0.25">
      <c r="A259" s="7">
        <v>33146</v>
      </c>
      <c r="R259" s="8">
        <v>28.242000000000001</v>
      </c>
      <c r="S259" s="8">
        <v>0.8054</v>
      </c>
      <c r="T259" s="8">
        <v>47.200899999999997</v>
      </c>
      <c r="U259" s="8">
        <v>-4.9798999999999998</v>
      </c>
      <c r="V259" s="8">
        <v>33.3489</v>
      </c>
      <c r="W259" s="8">
        <v>10.0837</v>
      </c>
      <c r="X259" s="8">
        <v>49.970399999999998</v>
      </c>
      <c r="Y259" s="8">
        <v>6.5438999999999998</v>
      </c>
      <c r="AH259" s="8">
        <v>38.430300000000003</v>
      </c>
      <c r="AI259" s="8">
        <v>-2.5977000000000001</v>
      </c>
      <c r="AJ259" s="8">
        <v>56.920400000000001</v>
      </c>
      <c r="AK259" s="8">
        <v>-6.4789000000000003</v>
      </c>
      <c r="AL259" s="8">
        <v>75.288399999999996</v>
      </c>
      <c r="AM259" s="8">
        <v>8.6111000000000004</v>
      </c>
      <c r="AN259" s="8">
        <v>99.109300000000005</v>
      </c>
      <c r="AO259" s="8">
        <v>2.6173999999999999</v>
      </c>
      <c r="AX259" s="8">
        <v>10.1029</v>
      </c>
      <c r="AY259" s="8">
        <v>28.558499999999999</v>
      </c>
      <c r="AZ259" s="8">
        <v>104.09010000000001</v>
      </c>
      <c r="BA259" s="8">
        <v>-0.5333</v>
      </c>
      <c r="BJ259" s="8">
        <v>88.129900000000006</v>
      </c>
      <c r="BK259" s="8">
        <v>8.5460999999999991</v>
      </c>
      <c r="BL259" s="8">
        <v>129.9384</v>
      </c>
      <c r="BM259" s="8">
        <v>5.6619999999999999</v>
      </c>
      <c r="BN259" s="8">
        <v>32.970599999999997</v>
      </c>
      <c r="BO259" s="8">
        <v>-7.9268000000000001</v>
      </c>
      <c r="BP259" s="8">
        <v>49.744500000000002</v>
      </c>
      <c r="BQ259" s="8">
        <v>-10.2584</v>
      </c>
      <c r="BV259" s="8">
        <v>30.298999999999999</v>
      </c>
      <c r="BW259" s="8">
        <v>13.531700000000001</v>
      </c>
      <c r="BX259" s="8">
        <v>57.925400000000003</v>
      </c>
      <c r="BY259" s="8">
        <v>6.7054999999999998</v>
      </c>
      <c r="BZ259" s="8">
        <v>59.556800000000003</v>
      </c>
      <c r="CA259" s="8">
        <v>-6.0125000000000002</v>
      </c>
      <c r="CB259" s="8">
        <v>83.374399999999994</v>
      </c>
      <c r="CC259" s="8">
        <v>-11.227399999999999</v>
      </c>
      <c r="CD259" s="8">
        <v>42.661000000000001</v>
      </c>
      <c r="CE259" s="8">
        <v>8.4702999999999999</v>
      </c>
      <c r="CF259" s="8">
        <v>59.725499999999997</v>
      </c>
      <c r="CG259" s="8">
        <v>5.0255000000000001</v>
      </c>
      <c r="CH259" s="8">
        <v>35.101599999999998</v>
      </c>
      <c r="CI259" s="8">
        <v>-3.1667000000000001</v>
      </c>
      <c r="CJ259" s="8">
        <v>55.660499999999999</v>
      </c>
      <c r="CK259" s="8">
        <v>-9.9198000000000004</v>
      </c>
      <c r="CP259" s="8">
        <v>30.0182</v>
      </c>
      <c r="CQ259" s="8">
        <v>15.561299999999999</v>
      </c>
      <c r="CR259" s="8">
        <v>52.091799999999999</v>
      </c>
      <c r="CS259" s="8">
        <v>4.8997000000000002</v>
      </c>
      <c r="DF259" s="8">
        <v>30.258700000000001</v>
      </c>
      <c r="DG259" s="8">
        <v>13.994199999999999</v>
      </c>
      <c r="DH259" s="8">
        <v>49.394100000000002</v>
      </c>
      <c r="DI259" s="8">
        <v>10.828799999999999</v>
      </c>
      <c r="DV259" s="8">
        <v>40.127899999999997</v>
      </c>
      <c r="DW259" s="8">
        <v>16.011500000000002</v>
      </c>
      <c r="DX259" s="8">
        <v>71.492199999999997</v>
      </c>
      <c r="DY259" s="8">
        <v>8.8843999999999994</v>
      </c>
      <c r="DZ259" s="8">
        <v>178.3655</v>
      </c>
      <c r="EA259" s="8">
        <v>15.2174</v>
      </c>
      <c r="EB259" s="8">
        <v>188.68</v>
      </c>
      <c r="EC259" s="8">
        <v>12.3466</v>
      </c>
      <c r="ED259" s="8">
        <v>65.944199999999995</v>
      </c>
      <c r="EE259" s="8">
        <v>17.119599999999998</v>
      </c>
      <c r="EF259" s="8">
        <v>146.29929999999999</v>
      </c>
      <c r="EG259" s="8">
        <v>7.4630000000000001</v>
      </c>
      <c r="FJ259" s="8">
        <v>34.330199999999998</v>
      </c>
      <c r="FK259" s="8">
        <v>1.6942999999999999</v>
      </c>
      <c r="FL259" s="8">
        <v>60.628500000000003</v>
      </c>
      <c r="FM259" s="8">
        <v>-0.87949999999999995</v>
      </c>
      <c r="FN259" s="8">
        <v>27.122299999999999</v>
      </c>
      <c r="FO259" s="8">
        <v>0</v>
      </c>
      <c r="FP259" s="8">
        <v>41.940100000000001</v>
      </c>
      <c r="FQ259" s="8">
        <v>-2.4537</v>
      </c>
      <c r="FR259" s="8">
        <v>27.4392</v>
      </c>
      <c r="FT259" s="8">
        <v>42.091999999999999</v>
      </c>
      <c r="FV259" s="8">
        <v>31.985299999999999</v>
      </c>
      <c r="FW259" s="8">
        <v>5.2211999999999996</v>
      </c>
      <c r="FX259" s="8">
        <v>49.1325</v>
      </c>
      <c r="FY259" s="8">
        <v>0.20599999999999999</v>
      </c>
      <c r="HB259" s="8">
        <v>38.002400000000002</v>
      </c>
      <c r="HC259" s="8">
        <v>10.6952</v>
      </c>
      <c r="HD259" s="8">
        <v>54.747</v>
      </c>
      <c r="HE259" s="8">
        <v>-0.38700000000000001</v>
      </c>
      <c r="HZ259" s="8">
        <v>54.988900000000001</v>
      </c>
      <c r="IA259" s="8">
        <v>2.4870000000000001</v>
      </c>
      <c r="IB259" s="8">
        <v>91.137299999999996</v>
      </c>
      <c r="IC259" s="8">
        <v>-2.8879999999999999</v>
      </c>
      <c r="ID259" s="8">
        <v>48.337600000000002</v>
      </c>
      <c r="IE259" s="8">
        <v>12.161799999999999</v>
      </c>
      <c r="IF259" s="8">
        <v>74.8035</v>
      </c>
      <c r="IG259" s="8">
        <v>7.8734000000000002</v>
      </c>
      <c r="IL259" s="8">
        <v>12.054</v>
      </c>
      <c r="IM259" s="8">
        <v>14.0489</v>
      </c>
      <c r="IN259" s="8">
        <v>49.847799999999999</v>
      </c>
      <c r="IO259" s="8">
        <v>0.32100000000000001</v>
      </c>
    </row>
    <row r="260" spans="1:249" x14ac:dyDescent="0.25">
      <c r="A260" s="7">
        <v>33238</v>
      </c>
      <c r="R260" s="8">
        <v>28.410399999999999</v>
      </c>
      <c r="S260" s="8">
        <v>1.097</v>
      </c>
      <c r="T260" s="8">
        <v>46.275300000000001</v>
      </c>
      <c r="U260" s="8">
        <v>-5.4142999999999999</v>
      </c>
      <c r="V260" s="8">
        <v>33.726900000000001</v>
      </c>
      <c r="W260" s="8">
        <v>7.3430999999999997</v>
      </c>
      <c r="X260" s="8">
        <v>49.935499999999998</v>
      </c>
      <c r="Y260" s="8">
        <v>3.2879999999999998</v>
      </c>
      <c r="AH260" s="8">
        <v>38.738599999999998</v>
      </c>
      <c r="AI260" s="8">
        <v>-7.1314000000000002</v>
      </c>
      <c r="AJ260" s="8">
        <v>56.538200000000003</v>
      </c>
      <c r="AK260" s="8">
        <v>-11.515000000000001</v>
      </c>
      <c r="AL260" s="8">
        <v>73.725399999999993</v>
      </c>
      <c r="AM260" s="8">
        <v>1.0327</v>
      </c>
      <c r="AN260" s="8">
        <v>95.269099999999995</v>
      </c>
      <c r="AO260" s="8">
        <v>-4.5884</v>
      </c>
      <c r="AX260" s="8">
        <v>10.526400000000001</v>
      </c>
      <c r="AY260" s="8">
        <v>26.830200000000001</v>
      </c>
      <c r="AZ260" s="8">
        <v>101.97499999999999</v>
      </c>
      <c r="BA260" s="8">
        <v>-3.3698999999999999</v>
      </c>
      <c r="BJ260" s="8">
        <v>88.491399999999999</v>
      </c>
      <c r="BK260" s="8">
        <v>7.2972999999999999</v>
      </c>
      <c r="BL260" s="8">
        <v>129.2671</v>
      </c>
      <c r="BM260" s="8">
        <v>4.1425999999999998</v>
      </c>
      <c r="BN260" s="8">
        <v>32.760100000000001</v>
      </c>
      <c r="BO260" s="8">
        <v>-7.1557000000000004</v>
      </c>
      <c r="BP260" s="8">
        <v>48.952300000000001</v>
      </c>
      <c r="BQ260" s="8">
        <v>-9.1869999999999994</v>
      </c>
      <c r="BV260" s="8">
        <v>30.822399999999998</v>
      </c>
      <c r="BW260" s="8">
        <v>12.429500000000001</v>
      </c>
      <c r="BX260" s="8">
        <v>57.908999999999999</v>
      </c>
      <c r="BY260" s="8">
        <v>5.3280000000000003</v>
      </c>
      <c r="BZ260" s="8">
        <v>57.540999999999997</v>
      </c>
      <c r="CA260" s="8">
        <v>-6.8893000000000004</v>
      </c>
      <c r="CB260" s="8">
        <v>79.840699999999998</v>
      </c>
      <c r="CC260" s="8">
        <v>-11.6783</v>
      </c>
      <c r="CD260" s="8">
        <v>42.819400000000002</v>
      </c>
      <c r="CE260" s="8">
        <v>7.6181000000000001</v>
      </c>
      <c r="CF260" s="8">
        <v>59.353700000000003</v>
      </c>
      <c r="CG260" s="8">
        <v>3.9967999999999999</v>
      </c>
      <c r="CH260" s="8">
        <v>34.5578</v>
      </c>
      <c r="CI260" s="8">
        <v>-2.7210999999999999</v>
      </c>
      <c r="CJ260" s="8">
        <v>53.781100000000002</v>
      </c>
      <c r="CK260" s="8">
        <v>-9.8308</v>
      </c>
      <c r="CP260" s="8">
        <v>31.343499999999999</v>
      </c>
      <c r="CQ260" s="8">
        <v>14.250999999999999</v>
      </c>
      <c r="CR260" s="8">
        <v>52.862400000000001</v>
      </c>
      <c r="CS260" s="8">
        <v>2.6175000000000002</v>
      </c>
      <c r="DF260" s="8">
        <v>29.6541</v>
      </c>
      <c r="DG260" s="8">
        <v>4.7653999999999996</v>
      </c>
      <c r="DH260" s="8">
        <v>48.096899999999998</v>
      </c>
      <c r="DI260" s="8">
        <v>1.9991000000000001</v>
      </c>
      <c r="DV260" s="8">
        <v>41.834000000000003</v>
      </c>
      <c r="DW260" s="8">
        <v>16.2867</v>
      </c>
      <c r="DX260" s="8">
        <v>73.1584</v>
      </c>
      <c r="DY260" s="8">
        <v>8.9682999999999993</v>
      </c>
      <c r="DZ260" s="8">
        <v>180.577</v>
      </c>
      <c r="EA260" s="8">
        <v>12.320600000000001</v>
      </c>
      <c r="EB260" s="8">
        <v>187.94409999999999</v>
      </c>
      <c r="EC260" s="8">
        <v>8.4162999999999997</v>
      </c>
      <c r="ED260" s="8">
        <v>68.800200000000004</v>
      </c>
      <c r="EE260" s="8">
        <v>20.7699</v>
      </c>
      <c r="EF260" s="8">
        <v>150.995</v>
      </c>
      <c r="EG260" s="8">
        <v>10.920400000000001</v>
      </c>
      <c r="FJ260" s="8">
        <v>37.543300000000002</v>
      </c>
      <c r="FK260" s="8">
        <v>11.7119</v>
      </c>
      <c r="FL260" s="8">
        <v>65.3035</v>
      </c>
      <c r="FM260" s="8">
        <v>7.9558</v>
      </c>
      <c r="FN260" s="8">
        <v>26.833600000000001</v>
      </c>
      <c r="FO260" s="8">
        <v>-1.0508999999999999</v>
      </c>
      <c r="FP260" s="8">
        <v>41.143900000000002</v>
      </c>
      <c r="FQ260" s="8">
        <v>-3.7566000000000002</v>
      </c>
      <c r="FR260" s="8">
        <v>26.5779</v>
      </c>
      <c r="FT260" s="8">
        <v>40.234499999999997</v>
      </c>
      <c r="FV260" s="8">
        <v>31.798200000000001</v>
      </c>
      <c r="FW260" s="8">
        <v>2.8008000000000002</v>
      </c>
      <c r="FX260" s="8">
        <v>48.323599999999999</v>
      </c>
      <c r="FY260" s="8">
        <v>-1.9551000000000001</v>
      </c>
      <c r="HB260" s="8">
        <v>37.451700000000002</v>
      </c>
      <c r="HC260" s="8">
        <v>8.5106000000000002</v>
      </c>
      <c r="HD260" s="8">
        <v>52.983699999999999</v>
      </c>
      <c r="HE260" s="8">
        <v>-2.4129999999999998</v>
      </c>
      <c r="HZ260" s="8">
        <v>54.695900000000002</v>
      </c>
      <c r="IA260" s="8">
        <v>0.5091</v>
      </c>
      <c r="IB260" s="8">
        <v>89.205299999999994</v>
      </c>
      <c r="IC260" s="8">
        <v>-5.3796999999999997</v>
      </c>
      <c r="ID260" s="8">
        <v>48.898099999999999</v>
      </c>
      <c r="IE260" s="8">
        <v>10.912699999999999</v>
      </c>
      <c r="IF260" s="8">
        <v>74.718999999999994</v>
      </c>
      <c r="IG260" s="8">
        <v>6.4343000000000004</v>
      </c>
      <c r="IL260" s="8">
        <v>12.293799999999999</v>
      </c>
      <c r="IM260" s="8">
        <v>13.834300000000001</v>
      </c>
      <c r="IN260" s="8">
        <v>48.908799999999999</v>
      </c>
      <c r="IO260" s="8">
        <v>-0.69979999999999998</v>
      </c>
    </row>
    <row r="261" spans="1:249" x14ac:dyDescent="0.25">
      <c r="A261" s="7">
        <v>33328</v>
      </c>
      <c r="R261" s="8">
        <v>28.381799999999998</v>
      </c>
      <c r="S261" s="8">
        <v>0.49519999999999997</v>
      </c>
      <c r="T261" s="8">
        <v>46.307200000000002</v>
      </c>
      <c r="U261" s="8">
        <v>-4.1116000000000001</v>
      </c>
      <c r="V261" s="8">
        <v>33.924599999999998</v>
      </c>
      <c r="W261" s="8">
        <v>4.4721000000000002</v>
      </c>
      <c r="X261" s="8">
        <v>49.920400000000001</v>
      </c>
      <c r="Y261" s="8">
        <v>0.73719999999999997</v>
      </c>
      <c r="AH261" s="8">
        <v>40.609200000000001</v>
      </c>
      <c r="AI261" s="8">
        <v>-0.87460000000000004</v>
      </c>
      <c r="AJ261" s="8">
        <v>57.6081</v>
      </c>
      <c r="AK261" s="8">
        <v>-6.8712</v>
      </c>
      <c r="AL261" s="8">
        <v>73.872699999999995</v>
      </c>
      <c r="AM261" s="8">
        <v>-0.63</v>
      </c>
      <c r="AN261" s="8">
        <v>93.794899999999998</v>
      </c>
      <c r="AO261" s="8">
        <v>-6.1337000000000002</v>
      </c>
      <c r="AX261" s="8">
        <v>10.709199999999999</v>
      </c>
      <c r="AY261" s="8">
        <v>16.1783</v>
      </c>
      <c r="AZ261" s="8">
        <v>95.4238</v>
      </c>
      <c r="BA261" s="8">
        <v>-11.663500000000001</v>
      </c>
      <c r="BJ261" s="8">
        <v>89.361699999999999</v>
      </c>
      <c r="BK261" s="8">
        <v>5.5340999999999996</v>
      </c>
      <c r="BL261" s="8">
        <v>129.78550000000001</v>
      </c>
      <c r="BM261" s="8">
        <v>2.9525000000000001</v>
      </c>
      <c r="BN261" s="8">
        <v>33.427100000000003</v>
      </c>
      <c r="BO261" s="8">
        <v>-0.73099999999999998</v>
      </c>
      <c r="BP261" s="8">
        <v>49.948900000000002</v>
      </c>
      <c r="BQ261" s="8">
        <v>-3.0617000000000001</v>
      </c>
      <c r="BV261" s="8">
        <v>32.564799999999998</v>
      </c>
      <c r="BW261" s="8">
        <v>11.4451</v>
      </c>
      <c r="BX261" s="8">
        <v>60.390900000000002</v>
      </c>
      <c r="BY261" s="8">
        <v>4.9535999999999998</v>
      </c>
      <c r="BZ261" s="8">
        <v>53.703299999999999</v>
      </c>
      <c r="CA261" s="8">
        <v>-11.082000000000001</v>
      </c>
      <c r="CB261" s="8">
        <v>73.192099999999996</v>
      </c>
      <c r="CC261" s="8">
        <v>-15.356</v>
      </c>
      <c r="CD261" s="8">
        <v>42.823599999999999</v>
      </c>
      <c r="CE261" s="8">
        <v>7.1458000000000004</v>
      </c>
      <c r="CF261" s="8">
        <v>58.951099999999997</v>
      </c>
      <c r="CG261" s="8">
        <v>3.6627000000000001</v>
      </c>
      <c r="CH261" s="8">
        <v>34.0745</v>
      </c>
      <c r="CI261" s="8">
        <v>-2.0832999999999999</v>
      </c>
      <c r="CJ261" s="8">
        <v>52.844999999999999</v>
      </c>
      <c r="CK261" s="8">
        <v>-8.4223999999999997</v>
      </c>
      <c r="CP261" s="8">
        <v>32.867600000000003</v>
      </c>
      <c r="CQ261" s="8">
        <v>15.887700000000001</v>
      </c>
      <c r="CR261" s="8">
        <v>53.877099999999999</v>
      </c>
      <c r="CS261" s="8">
        <v>3.6484000000000001</v>
      </c>
      <c r="DF261" s="8">
        <v>30.027999999999999</v>
      </c>
      <c r="DG261" s="8">
        <v>2.5051000000000001</v>
      </c>
      <c r="DH261" s="8">
        <v>48.3932</v>
      </c>
      <c r="DI261" s="8">
        <v>5.67E-2</v>
      </c>
      <c r="DV261" s="8">
        <v>44.027099999999997</v>
      </c>
      <c r="DW261" s="8">
        <v>17.616700000000002</v>
      </c>
      <c r="DX261" s="8">
        <v>75.688900000000004</v>
      </c>
      <c r="DY261" s="8">
        <v>10.5791</v>
      </c>
      <c r="DZ261" s="8">
        <v>182.7885</v>
      </c>
      <c r="EA261" s="8">
        <v>9.6309000000000005</v>
      </c>
      <c r="EB261" s="8">
        <v>189.27629999999999</v>
      </c>
      <c r="EC261" s="8">
        <v>5.6798999999999999</v>
      </c>
      <c r="ED261" s="8">
        <v>70.636200000000002</v>
      </c>
      <c r="EE261" s="8">
        <v>17.4724</v>
      </c>
      <c r="EF261" s="8">
        <v>149.19040000000001</v>
      </c>
      <c r="EG261" s="8">
        <v>7.0449999999999999</v>
      </c>
      <c r="FJ261" s="8">
        <v>40.564700000000002</v>
      </c>
      <c r="FK261" s="8">
        <v>19.362200000000001</v>
      </c>
      <c r="FL261" s="8">
        <v>69.630600000000001</v>
      </c>
      <c r="FM261" s="8">
        <v>15.1968</v>
      </c>
      <c r="FN261" s="8">
        <v>27.167899999999999</v>
      </c>
      <c r="FO261" s="8">
        <v>0.3931</v>
      </c>
      <c r="FP261" s="8">
        <v>41.554600000000001</v>
      </c>
      <c r="FQ261" s="8">
        <v>-2.3285</v>
      </c>
      <c r="FR261" s="8">
        <v>26.047799999999999</v>
      </c>
      <c r="FT261" s="8">
        <v>39.153199999999998</v>
      </c>
      <c r="FV261" s="8">
        <v>31.236799999999999</v>
      </c>
      <c r="FW261" s="8">
        <v>-1.1406000000000001</v>
      </c>
      <c r="FX261" s="8">
        <v>47.176699999999997</v>
      </c>
      <c r="FY261" s="8">
        <v>-5.4237000000000002</v>
      </c>
      <c r="HB261" s="8">
        <v>40.021900000000002</v>
      </c>
      <c r="HC261" s="8">
        <v>9.5477000000000007</v>
      </c>
      <c r="HD261" s="8">
        <v>54.218400000000003</v>
      </c>
      <c r="HE261" s="8">
        <v>-1.5751999999999999</v>
      </c>
      <c r="HR261" s="8">
        <v>51.803100000000001</v>
      </c>
      <c r="HT261" s="8">
        <v>100.73739999999999</v>
      </c>
      <c r="HZ261" s="8">
        <v>54.403700000000001</v>
      </c>
      <c r="IA261" s="8">
        <v>-1.1099000000000001</v>
      </c>
      <c r="IB261" s="8">
        <v>88.004599999999996</v>
      </c>
      <c r="IC261" s="8">
        <v>-6.0739999999999998</v>
      </c>
      <c r="ID261" s="8">
        <v>49.883600000000001</v>
      </c>
      <c r="IE261" s="8">
        <v>9.3592999999999993</v>
      </c>
      <c r="IF261" s="8">
        <v>75.489999999999995</v>
      </c>
      <c r="IG261" s="8">
        <v>5.1952999999999996</v>
      </c>
      <c r="IL261" s="8">
        <v>12.681100000000001</v>
      </c>
      <c r="IM261" s="8">
        <v>12.6126</v>
      </c>
      <c r="IN261" s="8">
        <v>48.768099999999997</v>
      </c>
      <c r="IO261" s="8">
        <v>-1.6163000000000001</v>
      </c>
    </row>
    <row r="262" spans="1:249" x14ac:dyDescent="0.25">
      <c r="A262" s="7">
        <v>33419</v>
      </c>
      <c r="R262" s="8">
        <v>28.721900000000002</v>
      </c>
      <c r="S262" s="8">
        <v>0.79190000000000005</v>
      </c>
      <c r="T262" s="8">
        <v>46.782600000000002</v>
      </c>
      <c r="U262" s="8">
        <v>-2.4540000000000002</v>
      </c>
      <c r="V262" s="8">
        <v>33.4176</v>
      </c>
      <c r="W262" s="8">
        <v>3.1564999999999999</v>
      </c>
      <c r="X262" s="8">
        <v>49.037100000000002</v>
      </c>
      <c r="Y262" s="8">
        <v>-7.5600000000000001E-2</v>
      </c>
      <c r="AH262" s="8">
        <v>42.050800000000002</v>
      </c>
      <c r="AI262" s="8">
        <v>10.0054</v>
      </c>
      <c r="AJ262" s="8">
        <v>59.220300000000002</v>
      </c>
      <c r="AK262" s="8">
        <v>3.5762999999999998</v>
      </c>
      <c r="AL262" s="8">
        <v>75.355400000000003</v>
      </c>
      <c r="AM262" s="8">
        <v>-5.5100000000000003E-2</v>
      </c>
      <c r="AN262" s="8">
        <v>94.463300000000004</v>
      </c>
      <c r="AO262" s="8">
        <v>-5.9343000000000004</v>
      </c>
      <c r="AX262" s="8">
        <v>11.8466</v>
      </c>
      <c r="AY262" s="8">
        <v>27.799199999999999</v>
      </c>
      <c r="AZ262" s="8">
        <v>97.936300000000003</v>
      </c>
      <c r="BA262" s="8">
        <v>-2.5522999999999998</v>
      </c>
      <c r="BJ262" s="8">
        <v>91.079400000000007</v>
      </c>
      <c r="BK262" s="8">
        <v>4.7403000000000004</v>
      </c>
      <c r="BL262" s="8">
        <v>131.12289999999999</v>
      </c>
      <c r="BM262" s="8">
        <v>1.8134999999999999</v>
      </c>
      <c r="BN262" s="8">
        <v>33.847900000000003</v>
      </c>
      <c r="BO262" s="8">
        <v>0.1057</v>
      </c>
      <c r="BP262" s="8">
        <v>50.070099999999996</v>
      </c>
      <c r="BQ262" s="8">
        <v>-2.5384000000000002</v>
      </c>
      <c r="BV262" s="8">
        <v>33.864600000000003</v>
      </c>
      <c r="BW262" s="8">
        <v>13.961499999999999</v>
      </c>
      <c r="BX262" s="8">
        <v>62.3812</v>
      </c>
      <c r="BY262" s="8">
        <v>7.4379999999999997</v>
      </c>
      <c r="BZ262" s="8">
        <v>52.9191</v>
      </c>
      <c r="CA262" s="8">
        <v>-12.5867</v>
      </c>
      <c r="CB262" s="8">
        <v>71.387200000000007</v>
      </c>
      <c r="CC262" s="8">
        <v>-16.5489</v>
      </c>
      <c r="CD262" s="8">
        <v>43.715800000000002</v>
      </c>
      <c r="CE262" s="8">
        <v>6.2525000000000004</v>
      </c>
      <c r="CF262" s="8">
        <v>59.6935</v>
      </c>
      <c r="CG262" s="8">
        <v>2.8672</v>
      </c>
      <c r="CH262" s="8">
        <v>33.953699999999998</v>
      </c>
      <c r="CI262" s="8">
        <v>-1.5762</v>
      </c>
      <c r="CJ262" s="8">
        <v>50.385899999999999</v>
      </c>
      <c r="CK262" s="8">
        <v>-9.1974999999999998</v>
      </c>
      <c r="CP262" s="8">
        <v>37.108600000000003</v>
      </c>
      <c r="CQ262" s="8">
        <v>28.1463</v>
      </c>
      <c r="CR262" s="8">
        <v>58.872399999999999</v>
      </c>
      <c r="CS262" s="8">
        <v>14.589700000000001</v>
      </c>
      <c r="DF262" s="8">
        <v>28.445</v>
      </c>
      <c r="DG262" s="8">
        <v>0.4194</v>
      </c>
      <c r="DH262" s="8">
        <v>45.408200000000001</v>
      </c>
      <c r="DI262" s="8">
        <v>-2.59</v>
      </c>
      <c r="DV262" s="8">
        <v>45.6511</v>
      </c>
      <c r="DW262" s="8">
        <v>17.1814</v>
      </c>
      <c r="DX262" s="8">
        <v>77.37</v>
      </c>
      <c r="DY262" s="8">
        <v>9.9772999999999996</v>
      </c>
      <c r="DZ262" s="8">
        <v>182.54949999999999</v>
      </c>
      <c r="EA262" s="8">
        <v>5.8159999999999998</v>
      </c>
      <c r="EB262" s="8">
        <v>187.12139999999999</v>
      </c>
      <c r="EC262" s="8">
        <v>2.3460000000000001</v>
      </c>
      <c r="ED262" s="8">
        <v>73.186300000000003</v>
      </c>
      <c r="EE262" s="8">
        <v>13.438700000000001</v>
      </c>
      <c r="EF262" s="8">
        <v>151.34899999999999</v>
      </c>
      <c r="EG262" s="8">
        <v>4.2077999999999998</v>
      </c>
      <c r="FJ262" s="8">
        <v>43.865699999999997</v>
      </c>
      <c r="FK262" s="8">
        <v>28.942599999999999</v>
      </c>
      <c r="FL262" s="8">
        <v>74.109800000000007</v>
      </c>
      <c r="FM262" s="8">
        <v>23.497399999999999</v>
      </c>
      <c r="FN262" s="8">
        <v>27.927900000000001</v>
      </c>
      <c r="FO262" s="8">
        <v>-5.4399999999999997E-2</v>
      </c>
      <c r="FP262" s="8">
        <v>42.379600000000003</v>
      </c>
      <c r="FQ262" s="8">
        <v>-2.7536</v>
      </c>
      <c r="FR262" s="8">
        <v>26.047799999999999</v>
      </c>
      <c r="FT262" s="8">
        <v>38.752600000000001</v>
      </c>
      <c r="FV262" s="8">
        <v>30.911000000000001</v>
      </c>
      <c r="FW262" s="8">
        <v>-3.1698</v>
      </c>
      <c r="FX262" s="8">
        <v>46.643500000000003</v>
      </c>
      <c r="FY262" s="8">
        <v>-5.8215000000000003</v>
      </c>
      <c r="HB262" s="8">
        <v>39.838299999999997</v>
      </c>
      <c r="HC262" s="8">
        <v>6.8966000000000003</v>
      </c>
      <c r="HD262" s="8">
        <v>53.052500000000002</v>
      </c>
      <c r="HE262" s="8">
        <v>-3.0746000000000002</v>
      </c>
      <c r="HR262" s="8">
        <v>57.982500000000002</v>
      </c>
      <c r="HT262" s="8">
        <v>110.48269999999999</v>
      </c>
      <c r="HZ262" s="8">
        <v>54.566800000000001</v>
      </c>
      <c r="IA262" s="8">
        <v>-1.0559000000000001</v>
      </c>
      <c r="IB262" s="8">
        <v>87.747799999999998</v>
      </c>
      <c r="IC262" s="8">
        <v>-5.6285999999999996</v>
      </c>
      <c r="ID262" s="8">
        <v>51.005499999999998</v>
      </c>
      <c r="IE262" s="8">
        <v>8.6476000000000006</v>
      </c>
      <c r="IF262" s="8">
        <v>76.442599999999999</v>
      </c>
      <c r="IG262" s="8">
        <v>4.3758999999999997</v>
      </c>
      <c r="IL262" s="8">
        <v>13.215999999999999</v>
      </c>
      <c r="IM262" s="8">
        <v>12.216100000000001</v>
      </c>
      <c r="IN262" s="8">
        <v>49.004100000000001</v>
      </c>
      <c r="IO262" s="8">
        <v>-2.5023</v>
      </c>
    </row>
    <row r="263" spans="1:249" x14ac:dyDescent="0.25">
      <c r="A263" s="7">
        <v>33511</v>
      </c>
      <c r="R263" s="8">
        <v>29.5959</v>
      </c>
      <c r="S263" s="8">
        <v>4.7941000000000003</v>
      </c>
      <c r="T263" s="8">
        <v>47.962299999999999</v>
      </c>
      <c r="U263" s="8">
        <v>1.6131</v>
      </c>
      <c r="V263" s="8">
        <v>34.878399999999999</v>
      </c>
      <c r="W263" s="8">
        <v>4.5864000000000003</v>
      </c>
      <c r="X263" s="8">
        <v>50.599800000000002</v>
      </c>
      <c r="Y263" s="8">
        <v>1.2596000000000001</v>
      </c>
      <c r="AH263" s="8">
        <v>39.6843</v>
      </c>
      <c r="AI263" s="8">
        <v>3.2631999999999999</v>
      </c>
      <c r="AJ263" s="8">
        <v>55.551699999999997</v>
      </c>
      <c r="AK263" s="8">
        <v>-2.4047000000000001</v>
      </c>
      <c r="AL263" s="8">
        <v>78.8994</v>
      </c>
      <c r="AM263" s="8">
        <v>4.7961999999999998</v>
      </c>
      <c r="AN263" s="8">
        <v>97.924300000000002</v>
      </c>
      <c r="AO263" s="8">
        <v>-1.1957</v>
      </c>
      <c r="AX263" s="8">
        <v>11.9033</v>
      </c>
      <c r="AY263" s="8">
        <v>17.820599999999999</v>
      </c>
      <c r="AZ263" s="8">
        <v>93.718299999999999</v>
      </c>
      <c r="BA263" s="8">
        <v>-9.9642999999999997</v>
      </c>
      <c r="BJ263" s="8">
        <v>91.887500000000003</v>
      </c>
      <c r="BK263" s="8">
        <v>4.2637999999999998</v>
      </c>
      <c r="BL263" s="8">
        <v>130.2089</v>
      </c>
      <c r="BM263" s="8">
        <v>0.20810000000000001</v>
      </c>
      <c r="BN263" s="8">
        <v>33.709000000000003</v>
      </c>
      <c r="BO263" s="8">
        <v>2.2395999999999998</v>
      </c>
      <c r="BP263" s="8">
        <v>49.707000000000001</v>
      </c>
      <c r="BQ263" s="8">
        <v>-7.5399999999999995E-2</v>
      </c>
      <c r="BV263" s="8">
        <v>34.655000000000001</v>
      </c>
      <c r="BW263" s="8">
        <v>14.376799999999999</v>
      </c>
      <c r="BX263" s="8">
        <v>62.5486</v>
      </c>
      <c r="BY263" s="8">
        <v>7.9813000000000001</v>
      </c>
      <c r="BZ263" s="8">
        <v>50.507300000000001</v>
      </c>
      <c r="CA263" s="8">
        <v>-15.194800000000001</v>
      </c>
      <c r="CB263" s="8">
        <v>68.109099999999998</v>
      </c>
      <c r="CC263" s="8">
        <v>-18.3094</v>
      </c>
      <c r="CD263" s="8">
        <v>44.683100000000003</v>
      </c>
      <c r="CE263" s="8">
        <v>4.74</v>
      </c>
      <c r="CF263" s="8">
        <v>60.615299999999998</v>
      </c>
      <c r="CG263" s="8">
        <v>1.4897</v>
      </c>
      <c r="CH263" s="8">
        <v>34.618200000000002</v>
      </c>
      <c r="CI263" s="8">
        <v>-1.3769</v>
      </c>
      <c r="CJ263" s="8">
        <v>50.893599999999999</v>
      </c>
      <c r="CK263" s="8">
        <v>-8.5642999999999994</v>
      </c>
      <c r="CP263" s="8">
        <v>43.403799999999997</v>
      </c>
      <c r="CQ263" s="8">
        <v>44.5916</v>
      </c>
      <c r="CR263" s="8">
        <v>67.793599999999998</v>
      </c>
      <c r="CS263" s="8">
        <v>30.142600000000002</v>
      </c>
      <c r="DF263" s="8">
        <v>30.223700000000001</v>
      </c>
      <c r="DG263" s="8">
        <v>-0.11550000000000001</v>
      </c>
      <c r="DH263" s="8">
        <v>47.646299999999997</v>
      </c>
      <c r="DI263" s="8">
        <v>-3.5383</v>
      </c>
      <c r="DV263" s="8">
        <v>46.330199999999998</v>
      </c>
      <c r="DW263" s="8">
        <v>15.4565</v>
      </c>
      <c r="DX263" s="8">
        <v>77.610900000000001</v>
      </c>
      <c r="DY263" s="8">
        <v>8.5585000000000004</v>
      </c>
      <c r="DZ263" s="8">
        <v>182.30779999999999</v>
      </c>
      <c r="EA263" s="8">
        <v>2.2101999999999999</v>
      </c>
      <c r="EB263" s="8">
        <v>186.87370000000001</v>
      </c>
      <c r="EC263" s="8">
        <v>-0.95740000000000003</v>
      </c>
      <c r="ED263" s="8">
        <v>72.268299999999996</v>
      </c>
      <c r="EE263" s="8">
        <v>9.5900999999999996</v>
      </c>
      <c r="EF263" s="8">
        <v>146.6567</v>
      </c>
      <c r="EG263" s="8">
        <v>0.24429999999999999</v>
      </c>
      <c r="FJ263" s="8">
        <v>45.112299999999998</v>
      </c>
      <c r="FK263" s="8">
        <v>31.4069</v>
      </c>
      <c r="FL263" s="8">
        <v>75.916700000000006</v>
      </c>
      <c r="FM263" s="8">
        <v>25.216100000000001</v>
      </c>
      <c r="FN263" s="8">
        <v>28.0229</v>
      </c>
      <c r="FO263" s="8">
        <v>3.3203</v>
      </c>
      <c r="FP263" s="8">
        <v>41.894399999999997</v>
      </c>
      <c r="FQ263" s="8">
        <v>-0.1089</v>
      </c>
      <c r="FR263" s="8">
        <v>25.698399999999999</v>
      </c>
      <c r="FT263" s="8">
        <v>38.089300000000001</v>
      </c>
      <c r="FV263" s="8">
        <v>31.174399999999999</v>
      </c>
      <c r="FW263" s="8">
        <v>-2.5352000000000001</v>
      </c>
      <c r="FX263" s="8">
        <v>46.875300000000003</v>
      </c>
      <c r="FY263" s="8">
        <v>-4.5942999999999996</v>
      </c>
      <c r="HB263" s="8">
        <v>40.021900000000002</v>
      </c>
      <c r="HC263" s="8">
        <v>5.3140000000000001</v>
      </c>
      <c r="HD263" s="8">
        <v>53.171300000000002</v>
      </c>
      <c r="HE263" s="8">
        <v>-2.8782000000000001</v>
      </c>
      <c r="HR263" s="8">
        <v>58.906500000000001</v>
      </c>
      <c r="HT263" s="8">
        <v>111.2034</v>
      </c>
      <c r="HZ263" s="8">
        <v>54.531999999999996</v>
      </c>
      <c r="IA263" s="8">
        <v>-0.83079999999999998</v>
      </c>
      <c r="IB263" s="8">
        <v>87.007400000000004</v>
      </c>
      <c r="IC263" s="8">
        <v>-4.5316000000000001</v>
      </c>
      <c r="ID263" s="8">
        <v>52.046700000000001</v>
      </c>
      <c r="IE263" s="8">
        <v>7.6733000000000002</v>
      </c>
      <c r="IF263" s="8">
        <v>77.081000000000003</v>
      </c>
      <c r="IG263" s="8">
        <v>3.0447000000000002</v>
      </c>
      <c r="IL263" s="8">
        <v>13.7233</v>
      </c>
      <c r="IM263" s="8">
        <v>13.8485</v>
      </c>
      <c r="IN263" s="8">
        <v>49.104199999999999</v>
      </c>
      <c r="IO263" s="8">
        <v>-1.4918</v>
      </c>
    </row>
    <row r="264" spans="1:249" x14ac:dyDescent="0.25">
      <c r="A264" s="7">
        <v>33603</v>
      </c>
      <c r="R264" s="8">
        <v>29.5959</v>
      </c>
      <c r="S264" s="8">
        <v>4.1726999999999999</v>
      </c>
      <c r="T264" s="8">
        <v>47.481900000000003</v>
      </c>
      <c r="U264" s="8">
        <v>2.6074999999999999</v>
      </c>
      <c r="V264" s="8">
        <v>35.329500000000003</v>
      </c>
      <c r="W264" s="8">
        <v>4.7515999999999998</v>
      </c>
      <c r="X264" s="8">
        <v>50.980899999999998</v>
      </c>
      <c r="Y264" s="8">
        <v>2.0935999999999999</v>
      </c>
      <c r="AH264" s="8">
        <v>40.163400000000003</v>
      </c>
      <c r="AI264" s="8">
        <v>3.6781999999999999</v>
      </c>
      <c r="AJ264" s="8">
        <v>56.312600000000003</v>
      </c>
      <c r="AK264" s="8">
        <v>-0.39900000000000002</v>
      </c>
      <c r="AL264" s="8">
        <v>77.0989</v>
      </c>
      <c r="AM264" s="8">
        <v>4.5758000000000001</v>
      </c>
      <c r="AN264" s="8">
        <v>94.635199999999998</v>
      </c>
      <c r="AO264" s="8">
        <v>-0.66539999999999999</v>
      </c>
      <c r="AX264" s="8">
        <v>12.7159</v>
      </c>
      <c r="AY264" s="8">
        <v>20.8001</v>
      </c>
      <c r="AZ264" s="8">
        <v>96.225999999999999</v>
      </c>
      <c r="BA264" s="8">
        <v>-5.6376999999999997</v>
      </c>
      <c r="BJ264" s="8">
        <v>92.730999999999995</v>
      </c>
      <c r="BK264" s="8">
        <v>4.7908999999999997</v>
      </c>
      <c r="BL264" s="8">
        <v>128.92230000000001</v>
      </c>
      <c r="BM264" s="8">
        <v>-0.26669999999999999</v>
      </c>
      <c r="BN264" s="8">
        <v>33.955100000000002</v>
      </c>
      <c r="BO264" s="8">
        <v>3.6476000000000002</v>
      </c>
      <c r="BP264" s="8">
        <v>49.651600000000002</v>
      </c>
      <c r="BQ264" s="8">
        <v>1.4285000000000001</v>
      </c>
      <c r="BV264" s="8">
        <v>36.165500000000002</v>
      </c>
      <c r="BW264" s="8">
        <v>17.3353</v>
      </c>
      <c r="BX264" s="8">
        <v>64.360500000000002</v>
      </c>
      <c r="BY264" s="8">
        <v>11.140599999999999</v>
      </c>
      <c r="BZ264" s="8">
        <v>47.818100000000001</v>
      </c>
      <c r="CA264" s="8">
        <v>-16.897200000000002</v>
      </c>
      <c r="CB264" s="8">
        <v>64.010900000000007</v>
      </c>
      <c r="CC264" s="8">
        <v>-19.826799999999999</v>
      </c>
      <c r="CD264" s="8">
        <v>44.024299999999997</v>
      </c>
      <c r="CE264" s="8">
        <v>2.8140000000000001</v>
      </c>
      <c r="CF264" s="8">
        <v>59.243600000000001</v>
      </c>
      <c r="CG264" s="8">
        <v>-0.18540000000000001</v>
      </c>
      <c r="CH264" s="8">
        <v>34.316200000000002</v>
      </c>
      <c r="CI264" s="8">
        <v>-0.69930000000000003</v>
      </c>
      <c r="CJ264" s="8">
        <v>49.929600000000001</v>
      </c>
      <c r="CK264" s="8">
        <v>-7.1614000000000004</v>
      </c>
      <c r="CP264" s="8">
        <v>48.506300000000003</v>
      </c>
      <c r="CQ264" s="8">
        <v>54.757100000000001</v>
      </c>
      <c r="CR264" s="8">
        <v>74.299300000000002</v>
      </c>
      <c r="CS264" s="8">
        <v>40.552399999999999</v>
      </c>
      <c r="DF264" s="8">
        <v>31.3035</v>
      </c>
      <c r="DG264" s="8">
        <v>5.5621</v>
      </c>
      <c r="DH264" s="8">
        <v>49.042999999999999</v>
      </c>
      <c r="DI264" s="8">
        <v>1.9671000000000001</v>
      </c>
      <c r="DV264" s="8">
        <v>47.447899999999997</v>
      </c>
      <c r="DW264" s="8">
        <v>13.4194</v>
      </c>
      <c r="DX264" s="8">
        <v>78.381900000000002</v>
      </c>
      <c r="DY264" s="8">
        <v>7.14</v>
      </c>
      <c r="DZ264" s="8">
        <v>180.2885</v>
      </c>
      <c r="EA264" s="8">
        <v>-0.15970000000000001</v>
      </c>
      <c r="EB264" s="8">
        <v>182.56700000000001</v>
      </c>
      <c r="EC264" s="8">
        <v>-2.8610000000000002</v>
      </c>
      <c r="ED264" s="8">
        <v>70.126199999999997</v>
      </c>
      <c r="EE264" s="8">
        <v>1.9274</v>
      </c>
      <c r="EF264" s="8">
        <v>140.6574</v>
      </c>
      <c r="EG264" s="8">
        <v>-6.8463000000000003</v>
      </c>
      <c r="FJ264" s="8">
        <v>45.9711</v>
      </c>
      <c r="FK264" s="8">
        <v>22.4483</v>
      </c>
      <c r="FL264" s="8">
        <v>76.6738</v>
      </c>
      <c r="FM264" s="8">
        <v>17.4115</v>
      </c>
      <c r="FN264" s="8">
        <v>28.634599999999999</v>
      </c>
      <c r="FO264" s="8">
        <v>6.7119999999999997</v>
      </c>
      <c r="FP264" s="8">
        <v>42.377800000000001</v>
      </c>
      <c r="FQ264" s="8">
        <v>2.9990000000000001</v>
      </c>
      <c r="FR264" s="8">
        <v>25.210599999999999</v>
      </c>
      <c r="FT264" s="8">
        <v>37.206400000000002</v>
      </c>
      <c r="FV264" s="8">
        <v>31.008099999999999</v>
      </c>
      <c r="FW264" s="8">
        <v>-2.4847000000000001</v>
      </c>
      <c r="FX264" s="8">
        <v>46.666200000000003</v>
      </c>
      <c r="FY264" s="8">
        <v>-3.4298999999999999</v>
      </c>
      <c r="HB264" s="8">
        <v>39.654699999999998</v>
      </c>
      <c r="HC264" s="8">
        <v>5.8823999999999996</v>
      </c>
      <c r="HD264" s="8">
        <v>52.001399999999997</v>
      </c>
      <c r="HE264" s="8">
        <v>-1.8541000000000001</v>
      </c>
      <c r="HR264" s="8">
        <v>62.313899999999997</v>
      </c>
      <c r="HT264" s="8">
        <v>116.2274</v>
      </c>
      <c r="HZ264" s="8">
        <v>54.388399999999997</v>
      </c>
      <c r="IA264" s="8">
        <v>-0.56220000000000003</v>
      </c>
      <c r="IB264" s="8">
        <v>86.127099999999999</v>
      </c>
      <c r="IC264" s="8">
        <v>-3.4506999999999999</v>
      </c>
      <c r="ID264" s="8">
        <v>52.667200000000001</v>
      </c>
      <c r="IE264" s="8">
        <v>7.7081</v>
      </c>
      <c r="IF264" s="8">
        <v>77.413200000000003</v>
      </c>
      <c r="IG264" s="8">
        <v>3.6057999999999999</v>
      </c>
      <c r="IL264" s="8">
        <v>14.119899999999999</v>
      </c>
      <c r="IM264" s="8">
        <v>14.8537</v>
      </c>
      <c r="IN264" s="8">
        <v>48.383800000000001</v>
      </c>
      <c r="IO264" s="8">
        <v>-1.0732999999999999</v>
      </c>
    </row>
    <row r="265" spans="1:249" x14ac:dyDescent="0.25">
      <c r="A265" s="7">
        <v>33694</v>
      </c>
      <c r="R265" s="8">
        <v>29.398900000000001</v>
      </c>
      <c r="S265" s="8">
        <v>3.5834000000000001</v>
      </c>
      <c r="T265" s="8">
        <v>47.165799999999997</v>
      </c>
      <c r="U265" s="8">
        <v>1.8542000000000001</v>
      </c>
      <c r="V265" s="8">
        <v>35.8322</v>
      </c>
      <c r="W265" s="8">
        <v>5.6231</v>
      </c>
      <c r="X265" s="8">
        <v>51.482300000000002</v>
      </c>
      <c r="Y265" s="8">
        <v>3.1288999999999998</v>
      </c>
      <c r="AH265" s="8">
        <v>40.830100000000002</v>
      </c>
      <c r="AI265" s="8">
        <v>0.54379999999999995</v>
      </c>
      <c r="AJ265" s="8">
        <v>57.018500000000003</v>
      </c>
      <c r="AK265" s="8">
        <v>-1.0235000000000001</v>
      </c>
      <c r="AL265" s="8">
        <v>76.770799999999994</v>
      </c>
      <c r="AM265" s="8">
        <v>3.9232</v>
      </c>
      <c r="AN265" s="8">
        <v>93.034300000000002</v>
      </c>
      <c r="AO265" s="8">
        <v>-0.81089999999999995</v>
      </c>
      <c r="AX265" s="8">
        <v>13.172599999999999</v>
      </c>
      <c r="AY265" s="8">
        <v>23.002700000000001</v>
      </c>
      <c r="AZ265" s="8">
        <v>92.263599999999997</v>
      </c>
      <c r="BA265" s="8">
        <v>-3.3117000000000001</v>
      </c>
      <c r="BJ265" s="8">
        <v>94.165599999999998</v>
      </c>
      <c r="BK265" s="8">
        <v>5.3757999999999999</v>
      </c>
      <c r="BL265" s="8">
        <v>129.1833</v>
      </c>
      <c r="BM265" s="8">
        <v>-0.46400000000000002</v>
      </c>
      <c r="BN265" s="8">
        <v>33.724800000000002</v>
      </c>
      <c r="BO265" s="8">
        <v>0.89070000000000005</v>
      </c>
      <c r="BP265" s="8">
        <v>49.2121</v>
      </c>
      <c r="BQ265" s="8">
        <v>-1.4751000000000001</v>
      </c>
      <c r="BV265" s="8">
        <v>34.531999999999996</v>
      </c>
      <c r="BW265" s="8">
        <v>6.0410000000000004</v>
      </c>
      <c r="BX265" s="8">
        <v>60.1021</v>
      </c>
      <c r="BY265" s="8">
        <v>-0.4783</v>
      </c>
      <c r="BZ265" s="8">
        <v>46.475499999999997</v>
      </c>
      <c r="CA265" s="8">
        <v>-13.4587</v>
      </c>
      <c r="CB265" s="8">
        <v>61.494700000000002</v>
      </c>
      <c r="CC265" s="8">
        <v>-15.9818</v>
      </c>
      <c r="CD265" s="8">
        <v>42.798499999999997</v>
      </c>
      <c r="CE265" s="8">
        <v>-5.8400000000000001E-2</v>
      </c>
      <c r="CF265" s="8">
        <v>57.322600000000001</v>
      </c>
      <c r="CG265" s="8">
        <v>-2.7625000000000002</v>
      </c>
      <c r="CH265" s="8">
        <v>33.772399999999998</v>
      </c>
      <c r="CI265" s="8">
        <v>-0.88649999999999995</v>
      </c>
      <c r="CJ265" s="8">
        <v>48.9527</v>
      </c>
      <c r="CK265" s="8">
        <v>-7.3655999999999997</v>
      </c>
      <c r="CP265" s="8">
        <v>52.747300000000003</v>
      </c>
      <c r="CQ265" s="8">
        <v>60.484200000000001</v>
      </c>
      <c r="CR265" s="8">
        <v>78.625</v>
      </c>
      <c r="CS265" s="8">
        <v>45.933900000000001</v>
      </c>
      <c r="DF265" s="8">
        <v>31.2301</v>
      </c>
      <c r="DG265" s="8">
        <v>4.0033000000000003</v>
      </c>
      <c r="DH265" s="8">
        <v>48.552300000000002</v>
      </c>
      <c r="DI265" s="8">
        <v>0.32879999999999998</v>
      </c>
      <c r="DV265" s="8">
        <v>50.497</v>
      </c>
      <c r="DW265" s="8">
        <v>14.695399999999999</v>
      </c>
      <c r="DX265" s="8">
        <v>82.135000000000005</v>
      </c>
      <c r="DY265" s="8">
        <v>8.5166000000000004</v>
      </c>
      <c r="DZ265" s="8">
        <v>178.26929999999999</v>
      </c>
      <c r="EA265" s="8">
        <v>-2.4723999999999999</v>
      </c>
      <c r="EB265" s="8">
        <v>181.16720000000001</v>
      </c>
      <c r="EC265" s="8">
        <v>-4.2843</v>
      </c>
      <c r="ED265" s="8">
        <v>68.443200000000004</v>
      </c>
      <c r="EE265" s="8">
        <v>-3.1046999999999998</v>
      </c>
      <c r="EF265" s="8">
        <v>134.90899999999999</v>
      </c>
      <c r="EG265" s="8">
        <v>-9.5725999999999996</v>
      </c>
      <c r="FJ265" s="8">
        <v>47.465499999999999</v>
      </c>
      <c r="FK265" s="8">
        <v>17.011800000000001</v>
      </c>
      <c r="FL265" s="8">
        <v>77.995699999999999</v>
      </c>
      <c r="FM265" s="8">
        <v>12.013500000000001</v>
      </c>
      <c r="FN265" s="8">
        <v>29.816299999999998</v>
      </c>
      <c r="FO265" s="8">
        <v>9.7483000000000004</v>
      </c>
      <c r="FP265" s="8">
        <v>44.003399999999999</v>
      </c>
      <c r="FQ265" s="8">
        <v>5.8930999999999996</v>
      </c>
      <c r="FR265" s="8">
        <v>24.583200000000001</v>
      </c>
      <c r="FT265" s="8">
        <v>36.106999999999999</v>
      </c>
      <c r="FV265" s="8">
        <v>30.855599999999999</v>
      </c>
      <c r="FW265" s="8">
        <v>-1.2202999999999999</v>
      </c>
      <c r="FX265" s="8">
        <v>46.2331</v>
      </c>
      <c r="FY265" s="8">
        <v>-2.0001000000000002</v>
      </c>
      <c r="HB265" s="8">
        <v>37.818800000000003</v>
      </c>
      <c r="HC265" s="8">
        <v>-5.5045999999999999</v>
      </c>
      <c r="HD265" s="8">
        <v>49.557400000000001</v>
      </c>
      <c r="HE265" s="8">
        <v>-8.5968</v>
      </c>
      <c r="HR265" s="8">
        <v>63.930900000000001</v>
      </c>
      <c r="HS265" s="8">
        <v>23.4114</v>
      </c>
      <c r="HT265" s="8">
        <v>119.0758</v>
      </c>
      <c r="HU265" s="8">
        <v>18.2041</v>
      </c>
      <c r="HZ265" s="8">
        <v>54.488500000000002</v>
      </c>
      <c r="IA265" s="8">
        <v>0.156</v>
      </c>
      <c r="IB265" s="8">
        <v>85.684100000000001</v>
      </c>
      <c r="IC265" s="8">
        <v>-2.6368999999999998</v>
      </c>
      <c r="ID265" s="8">
        <v>53.0413</v>
      </c>
      <c r="IE265" s="8">
        <v>6.3300999999999998</v>
      </c>
      <c r="IF265" s="8">
        <v>77.171400000000006</v>
      </c>
      <c r="IG265" s="8">
        <v>2.2273000000000001</v>
      </c>
      <c r="IL265" s="8">
        <v>14.1844</v>
      </c>
      <c r="IM265" s="8">
        <v>11.8545</v>
      </c>
      <c r="IN265" s="8">
        <v>47.101999999999997</v>
      </c>
      <c r="IO265" s="8">
        <v>-3.4161999999999999</v>
      </c>
    </row>
    <row r="266" spans="1:249" x14ac:dyDescent="0.25">
      <c r="A266" s="7">
        <v>33785</v>
      </c>
      <c r="R266" s="8">
        <v>29.4847</v>
      </c>
      <c r="S266" s="8">
        <v>2.6556999999999999</v>
      </c>
      <c r="T266" s="8">
        <v>47.4619</v>
      </c>
      <c r="U266" s="8">
        <v>1.4520999999999999</v>
      </c>
      <c r="V266" s="8">
        <v>36.7087</v>
      </c>
      <c r="W266" s="8">
        <v>9.8483000000000001</v>
      </c>
      <c r="X266" s="8">
        <v>52.433399999999999</v>
      </c>
      <c r="Y266" s="8">
        <v>6.9260000000000002</v>
      </c>
      <c r="AH266" s="8">
        <v>41.146700000000003</v>
      </c>
      <c r="AI266" s="8">
        <v>-2.15</v>
      </c>
      <c r="AJ266" s="8">
        <v>57.163699999999999</v>
      </c>
      <c r="AK266" s="8">
        <v>-3.4727999999999999</v>
      </c>
      <c r="AL266" s="8">
        <v>76.438500000000005</v>
      </c>
      <c r="AM266" s="8">
        <v>1.4373</v>
      </c>
      <c r="AN266" s="8">
        <v>91.803399999999996</v>
      </c>
      <c r="AO266" s="8">
        <v>-2.8157999999999999</v>
      </c>
      <c r="AX266" s="8">
        <v>13.8973</v>
      </c>
      <c r="AY266" s="8">
        <v>17.310500000000001</v>
      </c>
      <c r="AZ266" s="8">
        <v>90.138300000000001</v>
      </c>
      <c r="BA266" s="8">
        <v>-7.9622999999999999</v>
      </c>
      <c r="BJ266" s="8">
        <v>95.683099999999996</v>
      </c>
      <c r="BK266" s="8">
        <v>5.0547000000000004</v>
      </c>
      <c r="BL266" s="8">
        <v>129.864</v>
      </c>
      <c r="BM266" s="8">
        <v>-0.96009999999999995</v>
      </c>
      <c r="BN266" s="8">
        <v>33.724800000000002</v>
      </c>
      <c r="BO266" s="8">
        <v>-0.36359999999999998</v>
      </c>
      <c r="BP266" s="8">
        <v>48.704500000000003</v>
      </c>
      <c r="BQ266" s="8">
        <v>-2.7273000000000001</v>
      </c>
      <c r="BV266" s="8">
        <v>33.748699999999999</v>
      </c>
      <c r="BW266" s="8">
        <v>-0.34229999999999999</v>
      </c>
      <c r="BX266" s="8">
        <v>58.433100000000003</v>
      </c>
      <c r="BY266" s="8">
        <v>-6.3289999999999997</v>
      </c>
      <c r="BZ266" s="8">
        <v>44.035899999999998</v>
      </c>
      <c r="CA266" s="8">
        <v>-16.7864</v>
      </c>
      <c r="CB266" s="8">
        <v>57.724400000000003</v>
      </c>
      <c r="CC266" s="8">
        <v>-19.138999999999999</v>
      </c>
      <c r="CD266" s="8">
        <v>42.681800000000003</v>
      </c>
      <c r="CE266" s="8">
        <v>-2.3653</v>
      </c>
      <c r="CF266" s="8">
        <v>56.730400000000003</v>
      </c>
      <c r="CG266" s="8">
        <v>-4.9638999999999998</v>
      </c>
      <c r="CH266" s="8">
        <v>32.926600000000001</v>
      </c>
      <c r="CI266" s="8">
        <v>-3.0249000000000001</v>
      </c>
      <c r="CJ266" s="8">
        <v>46.8658</v>
      </c>
      <c r="CK266" s="8">
        <v>-6.9862000000000002</v>
      </c>
      <c r="CP266" s="8">
        <v>57.5184</v>
      </c>
      <c r="CQ266" s="8">
        <v>55.0002</v>
      </c>
      <c r="CR266" s="8">
        <v>83.493799999999993</v>
      </c>
      <c r="CS266" s="8">
        <v>41.821599999999997</v>
      </c>
      <c r="DF266" s="8">
        <v>30.104900000000001</v>
      </c>
      <c r="DG266" s="8">
        <v>5.8353999999999999</v>
      </c>
      <c r="DH266" s="8">
        <v>46.446199999999997</v>
      </c>
      <c r="DI266" s="8">
        <v>2.286</v>
      </c>
      <c r="DV266" s="8">
        <v>52.564799999999998</v>
      </c>
      <c r="DW266" s="8">
        <v>15.144500000000001</v>
      </c>
      <c r="DX266" s="8">
        <v>84.4495</v>
      </c>
      <c r="DY266" s="8">
        <v>9.1501999999999999</v>
      </c>
      <c r="DZ266" s="8">
        <v>176.05779999999999</v>
      </c>
      <c r="EA266" s="8">
        <v>-3.5560999999999998</v>
      </c>
      <c r="EB266" s="8">
        <v>176.46100000000001</v>
      </c>
      <c r="EC266" s="8">
        <v>-5.6970999999999998</v>
      </c>
      <c r="ED266" s="8">
        <v>67.168199999999999</v>
      </c>
      <c r="EE266" s="8">
        <v>-8.2230000000000008</v>
      </c>
      <c r="EF266" s="8">
        <v>129.81059999999999</v>
      </c>
      <c r="EG266" s="8">
        <v>-14.231</v>
      </c>
      <c r="FJ266" s="8">
        <v>49.249099999999999</v>
      </c>
      <c r="FK266" s="8">
        <v>12.272500000000001</v>
      </c>
      <c r="FL266" s="8">
        <v>79.532799999999995</v>
      </c>
      <c r="FM266" s="8">
        <v>7.3174999999999999</v>
      </c>
      <c r="FN266" s="8">
        <v>29.234999999999999</v>
      </c>
      <c r="FO266" s="8">
        <v>4.6802999999999999</v>
      </c>
      <c r="FP266" s="8">
        <v>42.746000000000002</v>
      </c>
      <c r="FQ266" s="8">
        <v>0.86450000000000005</v>
      </c>
      <c r="FR266" s="8">
        <v>24.713999999999999</v>
      </c>
      <c r="FT266" s="8">
        <v>35.898299999999999</v>
      </c>
      <c r="FV266" s="8">
        <v>31.306100000000001</v>
      </c>
      <c r="FW266" s="8">
        <v>1.278</v>
      </c>
      <c r="FX266" s="8">
        <v>46.784999999999997</v>
      </c>
      <c r="FY266" s="8">
        <v>0.30330000000000001</v>
      </c>
      <c r="HB266" s="8">
        <v>37.084499999999998</v>
      </c>
      <c r="HC266" s="8">
        <v>-6.9123999999999999</v>
      </c>
      <c r="HD266" s="8">
        <v>48.345799999999997</v>
      </c>
      <c r="HE266" s="8">
        <v>-8.8717000000000006</v>
      </c>
      <c r="HR266" s="8">
        <v>64.854900000000001</v>
      </c>
      <c r="HS266" s="8">
        <v>11.852600000000001</v>
      </c>
      <c r="HT266" s="8">
        <v>118.8742</v>
      </c>
      <c r="HU266" s="8">
        <v>7.5952000000000002</v>
      </c>
      <c r="HZ266" s="8">
        <v>54.398600000000002</v>
      </c>
      <c r="IA266" s="8">
        <v>-0.30830000000000002</v>
      </c>
      <c r="IB266" s="8">
        <v>84.849199999999996</v>
      </c>
      <c r="IC266" s="8">
        <v>-3.3033999999999999</v>
      </c>
      <c r="ID266" s="8">
        <v>53.643599999999999</v>
      </c>
      <c r="IE266" s="8">
        <v>5.1722000000000001</v>
      </c>
      <c r="IF266" s="8">
        <v>77.267200000000003</v>
      </c>
      <c r="IG266" s="8">
        <v>1.0787</v>
      </c>
      <c r="IL266" s="8">
        <v>13.9262</v>
      </c>
      <c r="IM266" s="8">
        <v>5.3733000000000004</v>
      </c>
      <c r="IN266" s="8">
        <v>44.891399999999997</v>
      </c>
      <c r="IO266" s="8">
        <v>-8.3926999999999996</v>
      </c>
    </row>
    <row r="267" spans="1:249" x14ac:dyDescent="0.25">
      <c r="A267" s="7">
        <v>33877</v>
      </c>
      <c r="R267" s="8">
        <v>29.510100000000001</v>
      </c>
      <c r="S267" s="8">
        <v>-0.28989999999999999</v>
      </c>
      <c r="T267" s="8">
        <v>47.423400000000001</v>
      </c>
      <c r="U267" s="8">
        <v>-1.1235999999999999</v>
      </c>
      <c r="V267" s="8">
        <v>37.069600000000001</v>
      </c>
      <c r="W267" s="8">
        <v>6.2823000000000002</v>
      </c>
      <c r="X267" s="8">
        <v>52.561</v>
      </c>
      <c r="Y267" s="8">
        <v>3.8757999999999999</v>
      </c>
      <c r="AH267" s="8">
        <v>41.246699999999997</v>
      </c>
      <c r="AI267" s="8">
        <v>3.9369999999999998</v>
      </c>
      <c r="AJ267" s="8">
        <v>57.052999999999997</v>
      </c>
      <c r="AK267" s="8">
        <v>2.7025999999999999</v>
      </c>
      <c r="AL267" s="8">
        <v>74.709400000000002</v>
      </c>
      <c r="AM267" s="8">
        <v>-5.3106</v>
      </c>
      <c r="AN267" s="8">
        <v>89.490099999999998</v>
      </c>
      <c r="AO267" s="8">
        <v>-8.6128999999999998</v>
      </c>
      <c r="AX267" s="8">
        <v>14.413600000000001</v>
      </c>
      <c r="AY267" s="8">
        <v>21.089099999999998</v>
      </c>
      <c r="AZ267" s="8">
        <v>88.953800000000001</v>
      </c>
      <c r="BA267" s="8">
        <v>-5.0838999999999999</v>
      </c>
      <c r="BJ267" s="8">
        <v>96.791899999999998</v>
      </c>
      <c r="BK267" s="8">
        <v>5.3373999999999997</v>
      </c>
      <c r="BL267" s="8">
        <v>130.60839999999999</v>
      </c>
      <c r="BM267" s="8">
        <v>0.30690000000000001</v>
      </c>
      <c r="BN267" s="8">
        <v>33.081699999999998</v>
      </c>
      <c r="BO267" s="8">
        <v>-1.8608</v>
      </c>
      <c r="BP267" s="8">
        <v>47.775700000000001</v>
      </c>
      <c r="BQ267" s="8">
        <v>-3.8853</v>
      </c>
      <c r="BV267" s="8">
        <v>33.646799999999999</v>
      </c>
      <c r="BW267" s="8">
        <v>-2.9093</v>
      </c>
      <c r="BX267" s="8">
        <v>57.515799999999999</v>
      </c>
      <c r="BY267" s="8">
        <v>-8.0462000000000007</v>
      </c>
      <c r="BZ267" s="8">
        <v>40.927</v>
      </c>
      <c r="CA267" s="8">
        <v>-18.9681</v>
      </c>
      <c r="CB267" s="8">
        <v>53.599899999999998</v>
      </c>
      <c r="CC267" s="8">
        <v>-21.302900000000001</v>
      </c>
      <c r="CD267" s="8">
        <v>43.136299999999999</v>
      </c>
      <c r="CE267" s="8">
        <v>-3.4618000000000002</v>
      </c>
      <c r="CF267" s="8">
        <v>57.294199999999996</v>
      </c>
      <c r="CG267" s="8">
        <v>-5.4789000000000003</v>
      </c>
      <c r="CH267" s="8">
        <v>33.047400000000003</v>
      </c>
      <c r="CI267" s="8">
        <v>-4.5374999999999996</v>
      </c>
      <c r="CJ267" s="8">
        <v>47.1128</v>
      </c>
      <c r="CK267" s="8">
        <v>-7.4287999999999998</v>
      </c>
      <c r="CP267" s="8">
        <v>58.7774</v>
      </c>
      <c r="CQ267" s="8">
        <v>35.419899999999998</v>
      </c>
      <c r="CR267" s="8">
        <v>83.840900000000005</v>
      </c>
      <c r="CS267" s="8">
        <v>23.6708</v>
      </c>
      <c r="DF267" s="8">
        <v>31.390899999999998</v>
      </c>
      <c r="DG267" s="8">
        <v>3.8616999999999999</v>
      </c>
      <c r="DH267" s="8">
        <v>48.136699999999998</v>
      </c>
      <c r="DI267" s="8">
        <v>1.0290999999999999</v>
      </c>
      <c r="DV267" s="8">
        <v>53.589300000000001</v>
      </c>
      <c r="DW267" s="8">
        <v>15.668200000000001</v>
      </c>
      <c r="DX267" s="8">
        <v>85.455799999999996</v>
      </c>
      <c r="DY267" s="8">
        <v>10.107900000000001</v>
      </c>
      <c r="DZ267" s="8">
        <v>173.84620000000001</v>
      </c>
      <c r="EA267" s="8">
        <v>-4.6414</v>
      </c>
      <c r="EB267" s="8">
        <v>175.0462</v>
      </c>
      <c r="EC267" s="8">
        <v>-6.3291000000000004</v>
      </c>
      <c r="ED267" s="8">
        <v>66.097200000000001</v>
      </c>
      <c r="EE267" s="8">
        <v>-8.5391999999999992</v>
      </c>
      <c r="EF267" s="8">
        <v>126.50749999999999</v>
      </c>
      <c r="EG267" s="8">
        <v>-13.739000000000001</v>
      </c>
      <c r="FJ267" s="8">
        <v>49.871200000000002</v>
      </c>
      <c r="FK267" s="8">
        <v>10.549099999999999</v>
      </c>
      <c r="FL267" s="8">
        <v>79.892499999999998</v>
      </c>
      <c r="FM267" s="8">
        <v>5.2370999999999999</v>
      </c>
      <c r="FN267" s="8">
        <v>31.0322</v>
      </c>
      <c r="FO267" s="8">
        <v>10.739000000000001</v>
      </c>
      <c r="FP267" s="8">
        <v>45.085900000000002</v>
      </c>
      <c r="FQ267" s="8">
        <v>7.6180000000000003</v>
      </c>
      <c r="FR267" s="8">
        <v>24.8447</v>
      </c>
      <c r="FT267" s="8">
        <v>35.993600000000001</v>
      </c>
      <c r="FV267" s="8">
        <v>31.507100000000001</v>
      </c>
      <c r="FW267" s="8">
        <v>1.0670999999999999</v>
      </c>
      <c r="FX267" s="8">
        <v>46.921100000000003</v>
      </c>
      <c r="FY267" s="8">
        <v>9.7799999999999998E-2</v>
      </c>
      <c r="HB267" s="8">
        <v>35.982999999999997</v>
      </c>
      <c r="HC267" s="8">
        <v>-10.091699999999999</v>
      </c>
      <c r="HD267" s="8">
        <v>46.792200000000001</v>
      </c>
      <c r="HE267" s="8">
        <v>-11.997400000000001</v>
      </c>
      <c r="HR267" s="8">
        <v>65.432400000000001</v>
      </c>
      <c r="HS267" s="8">
        <v>11.0784</v>
      </c>
      <c r="HT267" s="8">
        <v>118.1341</v>
      </c>
      <c r="HU267" s="8">
        <v>6.2324999999999999</v>
      </c>
      <c r="HZ267" s="8">
        <v>54.332599999999999</v>
      </c>
      <c r="IA267" s="8">
        <v>-0.36570000000000003</v>
      </c>
      <c r="IB267" s="8">
        <v>84.084599999999995</v>
      </c>
      <c r="IC267" s="8">
        <v>-3.3592</v>
      </c>
      <c r="ID267" s="8">
        <v>54.218600000000002</v>
      </c>
      <c r="IE267" s="8">
        <v>4.173</v>
      </c>
      <c r="IF267" s="8">
        <v>77.722800000000007</v>
      </c>
      <c r="IG267" s="8">
        <v>0.83260000000000001</v>
      </c>
      <c r="IL267" s="8">
        <v>13.8247</v>
      </c>
      <c r="IM267" s="8">
        <v>0.73919999999999997</v>
      </c>
      <c r="IN267" s="8">
        <v>43.3292</v>
      </c>
      <c r="IO267" s="8">
        <v>-11.7607</v>
      </c>
    </row>
    <row r="268" spans="1:249" x14ac:dyDescent="0.25">
      <c r="A268" s="7">
        <v>33969</v>
      </c>
      <c r="R268" s="8">
        <v>29.792999999999999</v>
      </c>
      <c r="S268" s="8">
        <v>0.66579999999999995</v>
      </c>
      <c r="T268" s="8">
        <v>47.639000000000003</v>
      </c>
      <c r="U268" s="8">
        <v>0.33079999999999998</v>
      </c>
      <c r="V268" s="8">
        <v>37.112499999999997</v>
      </c>
      <c r="W268" s="8">
        <v>5.0468000000000002</v>
      </c>
      <c r="X268" s="8">
        <v>52.368699999999997</v>
      </c>
      <c r="Y268" s="8">
        <v>2.7223000000000002</v>
      </c>
      <c r="AH268" s="8">
        <v>42.138300000000001</v>
      </c>
      <c r="AI268" s="8">
        <v>4.9169999999999998</v>
      </c>
      <c r="AJ268" s="8">
        <v>58.0336</v>
      </c>
      <c r="AK268" s="8">
        <v>3.056</v>
      </c>
      <c r="AL268" s="8">
        <v>74.780199999999994</v>
      </c>
      <c r="AM268" s="8">
        <v>-3.0074999999999998</v>
      </c>
      <c r="AN268" s="8">
        <v>88.760199999999998</v>
      </c>
      <c r="AO268" s="8">
        <v>-6.2080000000000002</v>
      </c>
      <c r="AX268" s="8">
        <v>14.754899999999999</v>
      </c>
      <c r="AY268" s="8">
        <v>16.035</v>
      </c>
      <c r="AZ268" s="8">
        <v>88.867900000000006</v>
      </c>
      <c r="BA268" s="8">
        <v>-7.6467000000000001</v>
      </c>
      <c r="BJ268" s="8">
        <v>97.234800000000007</v>
      </c>
      <c r="BK268" s="8">
        <v>4.8567999999999998</v>
      </c>
      <c r="BL268" s="8">
        <v>130.76439999999999</v>
      </c>
      <c r="BM268" s="8">
        <v>1.4288000000000001</v>
      </c>
      <c r="BN268" s="8">
        <v>32.228200000000001</v>
      </c>
      <c r="BO268" s="8">
        <v>-5.0858999999999996</v>
      </c>
      <c r="BP268" s="8">
        <v>46.423299999999998</v>
      </c>
      <c r="BQ268" s="8">
        <v>-6.5018000000000002</v>
      </c>
      <c r="BV268" s="8">
        <v>33.481699999999996</v>
      </c>
      <c r="BW268" s="8">
        <v>-7.4211</v>
      </c>
      <c r="BX268" s="8">
        <v>56.635599999999997</v>
      </c>
      <c r="BY268" s="8">
        <v>-12.0025</v>
      </c>
      <c r="BZ268" s="8">
        <v>38.685400000000001</v>
      </c>
      <c r="CA268" s="8">
        <v>-19.0989</v>
      </c>
      <c r="CB268" s="8">
        <v>50.351999999999997</v>
      </c>
      <c r="CC268" s="8">
        <v>-21.3383</v>
      </c>
      <c r="CD268" s="8">
        <v>42.456699999999998</v>
      </c>
      <c r="CE268" s="8">
        <v>-3.5609000000000002</v>
      </c>
      <c r="CF268" s="8">
        <v>56.113500000000002</v>
      </c>
      <c r="CG268" s="8">
        <v>-5.2835000000000001</v>
      </c>
      <c r="CH268" s="8">
        <v>31.778700000000001</v>
      </c>
      <c r="CI268" s="8">
        <v>-7.3944000000000001</v>
      </c>
      <c r="CJ268" s="8">
        <v>45.017000000000003</v>
      </c>
      <c r="CK268" s="8">
        <v>-9.8391000000000002</v>
      </c>
      <c r="CP268" s="8">
        <v>56.789400000000001</v>
      </c>
      <c r="CQ268" s="8">
        <v>17.0763</v>
      </c>
      <c r="CR268" s="8">
        <v>79.372799999999998</v>
      </c>
      <c r="CS268" s="8">
        <v>6.8285</v>
      </c>
      <c r="DF268" s="8">
        <v>31.439800000000002</v>
      </c>
      <c r="DG268" s="8">
        <v>0.43540000000000001</v>
      </c>
      <c r="DH268" s="8">
        <v>48.138800000000003</v>
      </c>
      <c r="DI268" s="8">
        <v>-1.8438000000000001</v>
      </c>
      <c r="DV268" s="8">
        <v>54.176099999999998</v>
      </c>
      <c r="DW268" s="8">
        <v>14.180199999999999</v>
      </c>
      <c r="DX268" s="8">
        <v>85.3523</v>
      </c>
      <c r="DY268" s="8">
        <v>8.8928999999999991</v>
      </c>
      <c r="DZ268" s="8">
        <v>171.63470000000001</v>
      </c>
      <c r="EA268" s="8">
        <v>-4.8</v>
      </c>
      <c r="EB268" s="8">
        <v>172.1491</v>
      </c>
      <c r="EC268" s="8">
        <v>-5.7062999999999997</v>
      </c>
      <c r="ED268" s="8">
        <v>65.893199999999993</v>
      </c>
      <c r="EE268" s="8">
        <v>-6.0364000000000004</v>
      </c>
      <c r="EF268" s="8">
        <v>126.1897</v>
      </c>
      <c r="EG268" s="8">
        <v>-10.2858</v>
      </c>
      <c r="FJ268" s="8">
        <v>50.248399999999997</v>
      </c>
      <c r="FK268" s="8">
        <v>9.3042999999999996</v>
      </c>
      <c r="FL268" s="8">
        <v>79.8994</v>
      </c>
      <c r="FM268" s="8">
        <v>4.2069000000000001</v>
      </c>
      <c r="FN268" s="8">
        <v>31.028400000000001</v>
      </c>
      <c r="FO268" s="8">
        <v>8.3598999999999997</v>
      </c>
      <c r="FP268" s="8">
        <v>44.8292</v>
      </c>
      <c r="FQ268" s="8">
        <v>5.7845000000000004</v>
      </c>
      <c r="FR268" s="8">
        <v>24.190899999999999</v>
      </c>
      <c r="FT268" s="8">
        <v>34.918199999999999</v>
      </c>
      <c r="FV268" s="8">
        <v>31.541699999999999</v>
      </c>
      <c r="FW268" s="8">
        <v>1.7211000000000001</v>
      </c>
      <c r="FX268" s="8">
        <v>46.850200000000001</v>
      </c>
      <c r="FY268" s="8">
        <v>0.39439999999999997</v>
      </c>
      <c r="HB268" s="8">
        <v>33.596299999999999</v>
      </c>
      <c r="HC268" s="8">
        <v>-15.277799999999999</v>
      </c>
      <c r="HD268" s="8">
        <v>43.267000000000003</v>
      </c>
      <c r="HE268" s="8">
        <v>-16.796399999999998</v>
      </c>
      <c r="HR268" s="8">
        <v>67.915800000000004</v>
      </c>
      <c r="HS268" s="8">
        <v>8.9898000000000007</v>
      </c>
      <c r="HT268" s="8">
        <v>122.785</v>
      </c>
      <c r="HU268" s="8">
        <v>5.6420000000000003</v>
      </c>
      <c r="HZ268" s="8">
        <v>54.5045</v>
      </c>
      <c r="IA268" s="8">
        <v>0.21329999999999999</v>
      </c>
      <c r="IB268" s="8">
        <v>83.756200000000007</v>
      </c>
      <c r="IC268" s="8">
        <v>-2.7528000000000001</v>
      </c>
      <c r="ID268" s="8">
        <v>54.200099999999999</v>
      </c>
      <c r="IE268" s="8">
        <v>2.9104999999999999</v>
      </c>
      <c r="IF268" s="8">
        <v>77.240499999999997</v>
      </c>
      <c r="IG268" s="8">
        <v>-0.22309999999999999</v>
      </c>
      <c r="IL268" s="8">
        <v>14.166</v>
      </c>
      <c r="IM268" s="8">
        <v>0.3266</v>
      </c>
      <c r="IN268" s="8">
        <v>43.819600000000001</v>
      </c>
      <c r="IO268" s="8">
        <v>-9.4335000000000004</v>
      </c>
    </row>
    <row r="269" spans="1:249" x14ac:dyDescent="0.25">
      <c r="A269" s="7">
        <v>34059</v>
      </c>
      <c r="R269" s="8">
        <v>30.075800000000001</v>
      </c>
      <c r="S269" s="8">
        <v>2.3027000000000002</v>
      </c>
      <c r="T269" s="8">
        <v>47.694499999999998</v>
      </c>
      <c r="U269" s="8">
        <v>1.121</v>
      </c>
      <c r="V269" s="8">
        <v>37.323099999999997</v>
      </c>
      <c r="W269" s="8">
        <v>4.1607000000000003</v>
      </c>
      <c r="X269" s="8">
        <v>52.137799999999999</v>
      </c>
      <c r="Y269" s="8">
        <v>1.2730999999999999</v>
      </c>
      <c r="AH269" s="8">
        <v>42.500799999999998</v>
      </c>
      <c r="AI269" s="8">
        <v>4.0918000000000001</v>
      </c>
      <c r="AJ269" s="8">
        <v>58.120399999999997</v>
      </c>
      <c r="AK269" s="8">
        <v>1.9326000000000001</v>
      </c>
      <c r="AL269" s="8">
        <v>74.654600000000002</v>
      </c>
      <c r="AM269" s="8">
        <v>-2.7565</v>
      </c>
      <c r="AN269" s="8">
        <v>87.411799999999999</v>
      </c>
      <c r="AO269" s="8">
        <v>-6.0434000000000001</v>
      </c>
      <c r="AX269" s="8">
        <v>15.645799999999999</v>
      </c>
      <c r="AY269" s="8">
        <v>18.775300000000001</v>
      </c>
      <c r="AZ269" s="8">
        <v>88.020600000000002</v>
      </c>
      <c r="BA269" s="8">
        <v>-4.5987999999999998</v>
      </c>
      <c r="BJ269" s="8">
        <v>98.522599999999997</v>
      </c>
      <c r="BK269" s="8">
        <v>4.6269</v>
      </c>
      <c r="BL269" s="8">
        <v>129.20410000000001</v>
      </c>
      <c r="BM269" s="8">
        <v>1.61E-2</v>
      </c>
      <c r="BN269" s="8">
        <v>31.8034</v>
      </c>
      <c r="BO269" s="8">
        <v>-5.6974999999999998</v>
      </c>
      <c r="BP269" s="8">
        <v>45.835000000000001</v>
      </c>
      <c r="BQ269" s="8">
        <v>-6.8623000000000003</v>
      </c>
      <c r="BV269" s="8">
        <v>33.204099999999997</v>
      </c>
      <c r="BW269" s="8">
        <v>-3.8454000000000002</v>
      </c>
      <c r="BX269" s="8">
        <v>55.445</v>
      </c>
      <c r="BY269" s="8">
        <v>-7.7484999999999999</v>
      </c>
      <c r="BZ269" s="8">
        <v>38.127000000000002</v>
      </c>
      <c r="CA269" s="8">
        <v>-17.9634</v>
      </c>
      <c r="CB269" s="8">
        <v>49.063200000000002</v>
      </c>
      <c r="CC269" s="8">
        <v>-20.215599999999998</v>
      </c>
      <c r="CD269" s="8">
        <v>41.7729</v>
      </c>
      <c r="CE269" s="8">
        <v>-2.3965000000000001</v>
      </c>
      <c r="CF269" s="8">
        <v>54.776699999999998</v>
      </c>
      <c r="CG269" s="8">
        <v>-4.4413999999999998</v>
      </c>
      <c r="CH269" s="8">
        <v>31.959900000000001</v>
      </c>
      <c r="CI269" s="8">
        <v>-5.3666999999999998</v>
      </c>
      <c r="CJ269" s="8">
        <v>45.225999999999999</v>
      </c>
      <c r="CK269" s="8">
        <v>-7.6128</v>
      </c>
      <c r="CP269" s="8">
        <v>56.391800000000003</v>
      </c>
      <c r="CQ269" s="8">
        <v>6.9093999999999998</v>
      </c>
      <c r="CR269" s="8">
        <v>77.022499999999994</v>
      </c>
      <c r="CS269" s="8">
        <v>-2.0381</v>
      </c>
      <c r="DF269" s="8">
        <v>30.4648</v>
      </c>
      <c r="DG269" s="8">
        <v>-2.4504999999999999</v>
      </c>
      <c r="DH269" s="8">
        <v>46.505299999999998</v>
      </c>
      <c r="DI269" s="8">
        <v>-4.2161</v>
      </c>
      <c r="DV269" s="8">
        <v>54.775599999999997</v>
      </c>
      <c r="DW269" s="8">
        <v>8.4728999999999992</v>
      </c>
      <c r="DX269" s="8">
        <v>85.195099999999996</v>
      </c>
      <c r="DY269" s="8">
        <v>3.7256999999999998</v>
      </c>
      <c r="DZ269" s="8">
        <v>169.42310000000001</v>
      </c>
      <c r="EA269" s="8">
        <v>-4.9622000000000002</v>
      </c>
      <c r="EB269" s="8">
        <v>169.93090000000001</v>
      </c>
      <c r="EC269" s="8">
        <v>-6.2022000000000004</v>
      </c>
      <c r="ED269" s="8">
        <v>65.536100000000005</v>
      </c>
      <c r="EE269" s="8">
        <v>-4.2473999999999998</v>
      </c>
      <c r="EF269" s="8">
        <v>123.4693</v>
      </c>
      <c r="EG269" s="8">
        <v>-8.4795999999999996</v>
      </c>
      <c r="FJ269" s="8">
        <v>50.8035</v>
      </c>
      <c r="FK269" s="8">
        <v>7.0324999999999998</v>
      </c>
      <c r="FL269" s="8">
        <v>80.060900000000004</v>
      </c>
      <c r="FM269" s="8">
        <v>2.6478000000000002</v>
      </c>
      <c r="FN269" s="8">
        <v>31.575600000000001</v>
      </c>
      <c r="FO269" s="8">
        <v>5.9002999999999997</v>
      </c>
      <c r="FP269" s="8">
        <v>45.459499999999998</v>
      </c>
      <c r="FQ269" s="8">
        <v>3.3090000000000002</v>
      </c>
      <c r="FR269" s="8">
        <v>23.275600000000001</v>
      </c>
      <c r="FS269" s="8">
        <v>-5.3190999999999997</v>
      </c>
      <c r="FT269" s="8">
        <v>33.3185</v>
      </c>
      <c r="FU269" s="8">
        <v>-7.7229999999999999</v>
      </c>
      <c r="FV269" s="8">
        <v>31.874400000000001</v>
      </c>
      <c r="FW269" s="8">
        <v>3.3018999999999998</v>
      </c>
      <c r="FX269" s="8">
        <v>47.303199999999997</v>
      </c>
      <c r="FY269" s="8">
        <v>2.3146</v>
      </c>
      <c r="HB269" s="8">
        <v>32.127699999999997</v>
      </c>
      <c r="HC269" s="8">
        <v>-15.048500000000001</v>
      </c>
      <c r="HD269" s="8">
        <v>40.113399999999999</v>
      </c>
      <c r="HE269" s="8">
        <v>-19.056699999999999</v>
      </c>
      <c r="HR269" s="8">
        <v>69.070800000000006</v>
      </c>
      <c r="HS269" s="8">
        <v>8.0396999999999998</v>
      </c>
      <c r="HT269" s="8">
        <v>124.61799999999999</v>
      </c>
      <c r="HU269" s="8">
        <v>4.6543000000000001</v>
      </c>
      <c r="HZ269" s="8">
        <v>54.664700000000003</v>
      </c>
      <c r="IA269" s="8">
        <v>0.32340000000000002</v>
      </c>
      <c r="IB269" s="8">
        <v>83.298000000000002</v>
      </c>
      <c r="IC269" s="8">
        <v>-2.7847</v>
      </c>
      <c r="ID269" s="8">
        <v>54.139899999999997</v>
      </c>
      <c r="IE269" s="8">
        <v>2.0712000000000002</v>
      </c>
      <c r="IF269" s="8">
        <v>76.233199999999997</v>
      </c>
      <c r="IG269" s="8">
        <v>-1.2158</v>
      </c>
      <c r="IL269" s="8">
        <v>14.3965</v>
      </c>
      <c r="IM269" s="8">
        <v>1.4954000000000001</v>
      </c>
      <c r="IN269" s="8">
        <v>43.685899999999997</v>
      </c>
      <c r="IO269" s="8">
        <v>-7.2526000000000002</v>
      </c>
    </row>
    <row r="270" spans="1:249" x14ac:dyDescent="0.25">
      <c r="A270" s="7">
        <v>34150</v>
      </c>
      <c r="R270" s="8">
        <v>30.2729</v>
      </c>
      <c r="S270" s="8">
        <v>2.6732999999999998</v>
      </c>
      <c r="T270" s="8">
        <v>47.8491</v>
      </c>
      <c r="U270" s="8">
        <v>0.81569999999999998</v>
      </c>
      <c r="V270" s="8">
        <v>38.380000000000003</v>
      </c>
      <c r="W270" s="8">
        <v>4.5529000000000002</v>
      </c>
      <c r="X270" s="8">
        <v>53.402700000000003</v>
      </c>
      <c r="Y270" s="8">
        <v>1.8486</v>
      </c>
      <c r="AH270" s="8">
        <v>42.500799999999998</v>
      </c>
      <c r="AI270" s="8">
        <v>3.2907999999999999</v>
      </c>
      <c r="AJ270" s="8">
        <v>58.006900000000002</v>
      </c>
      <c r="AK270" s="8">
        <v>1.4751000000000001</v>
      </c>
      <c r="AL270" s="8">
        <v>76.318899999999999</v>
      </c>
      <c r="AM270" s="8">
        <v>-0.1565</v>
      </c>
      <c r="AN270" s="8">
        <v>88.559700000000007</v>
      </c>
      <c r="AO270" s="8">
        <v>-3.5333000000000001</v>
      </c>
      <c r="AX270" s="8">
        <v>16.8261</v>
      </c>
      <c r="AY270" s="8">
        <v>21.0746</v>
      </c>
      <c r="AZ270" s="8">
        <v>89.347499999999997</v>
      </c>
      <c r="BA270" s="8">
        <v>-0.87739999999999996</v>
      </c>
      <c r="BJ270" s="8">
        <v>99.724699999999999</v>
      </c>
      <c r="BK270" s="8">
        <v>4.2239000000000004</v>
      </c>
      <c r="BL270" s="8">
        <v>129.6259</v>
      </c>
      <c r="BM270" s="8">
        <v>-0.18329999999999999</v>
      </c>
      <c r="BN270" s="8">
        <v>31.588999999999999</v>
      </c>
      <c r="BO270" s="8">
        <v>-6.3331</v>
      </c>
      <c r="BP270" s="8">
        <v>45.177300000000002</v>
      </c>
      <c r="BQ270" s="8">
        <v>-7.2420999999999998</v>
      </c>
      <c r="BV270" s="8">
        <v>33.703000000000003</v>
      </c>
      <c r="BW270" s="8">
        <v>-0.1353</v>
      </c>
      <c r="BX270" s="8">
        <v>55.7468</v>
      </c>
      <c r="BY270" s="8">
        <v>-4.5972</v>
      </c>
      <c r="BZ270" s="8">
        <v>38.380400000000002</v>
      </c>
      <c r="CA270" s="8">
        <v>-12.8429</v>
      </c>
      <c r="CB270" s="8">
        <v>49.1218</v>
      </c>
      <c r="CC270" s="8">
        <v>-14.902900000000001</v>
      </c>
      <c r="CD270" s="8">
        <v>41.981299999999997</v>
      </c>
      <c r="CE270" s="8">
        <v>-1.6411</v>
      </c>
      <c r="CF270" s="8">
        <v>54.691600000000001</v>
      </c>
      <c r="CG270" s="8">
        <v>-3.5937999999999999</v>
      </c>
      <c r="CH270" s="8">
        <v>32.201599999999999</v>
      </c>
      <c r="CI270" s="8">
        <v>-2.2018</v>
      </c>
      <c r="CJ270" s="8">
        <v>44.695799999999998</v>
      </c>
      <c r="CK270" s="8">
        <v>-4.6303000000000001</v>
      </c>
      <c r="CP270" s="8">
        <v>60.323599999999999</v>
      </c>
      <c r="CQ270" s="8">
        <v>4.8769999999999998</v>
      </c>
      <c r="CR270" s="8">
        <v>80.558499999999995</v>
      </c>
      <c r="CS270" s="8">
        <v>-3.5156000000000001</v>
      </c>
      <c r="DF270" s="8">
        <v>30.629100000000001</v>
      </c>
      <c r="DG270" s="8">
        <v>1.7411000000000001</v>
      </c>
      <c r="DH270" s="8">
        <v>46.756</v>
      </c>
      <c r="DI270" s="8">
        <v>0.66700000000000004</v>
      </c>
      <c r="DV270" s="8">
        <v>55.225200000000001</v>
      </c>
      <c r="DW270" s="8">
        <v>5.0613000000000001</v>
      </c>
      <c r="DX270" s="8">
        <v>84.863</v>
      </c>
      <c r="DY270" s="8">
        <v>0.48959999999999998</v>
      </c>
      <c r="DZ270" s="8">
        <v>167.9888</v>
      </c>
      <c r="EA270" s="8">
        <v>-4.5831</v>
      </c>
      <c r="EB270" s="8">
        <v>166.9616</v>
      </c>
      <c r="EC270" s="8">
        <v>-5.3833000000000002</v>
      </c>
      <c r="ED270" s="8">
        <v>64.975099999999998</v>
      </c>
      <c r="EE270" s="8">
        <v>-3.2650000000000001</v>
      </c>
      <c r="EF270" s="8">
        <v>119.9606</v>
      </c>
      <c r="EG270" s="8">
        <v>-7.5880000000000001</v>
      </c>
      <c r="FJ270" s="8">
        <v>51.360999999999997</v>
      </c>
      <c r="FK270" s="8">
        <v>4.2881999999999998</v>
      </c>
      <c r="FL270" s="8">
        <v>80.223100000000002</v>
      </c>
      <c r="FM270" s="8">
        <v>0.86799999999999999</v>
      </c>
      <c r="FN270" s="8">
        <v>32.369700000000002</v>
      </c>
      <c r="FO270" s="8">
        <v>10.7226</v>
      </c>
      <c r="FP270" s="8">
        <v>46.225000000000001</v>
      </c>
      <c r="FQ270" s="8">
        <v>8.1388999999999996</v>
      </c>
      <c r="FR270" s="8">
        <v>24.452400000000001</v>
      </c>
      <c r="FS270" s="8">
        <v>-1.0582</v>
      </c>
      <c r="FT270" s="8">
        <v>34.679699999999997</v>
      </c>
      <c r="FU270" s="8">
        <v>-3.3946000000000001</v>
      </c>
      <c r="FV270" s="8">
        <v>32.172400000000003</v>
      </c>
      <c r="FW270" s="8">
        <v>2.7673000000000001</v>
      </c>
      <c r="FX270" s="8">
        <v>47.456800000000001</v>
      </c>
      <c r="FY270" s="8">
        <v>1.4360999999999999</v>
      </c>
      <c r="HB270" s="8">
        <v>32.127699999999997</v>
      </c>
      <c r="HC270" s="8">
        <v>-13.366300000000001</v>
      </c>
      <c r="HD270" s="8">
        <v>39.901499999999999</v>
      </c>
      <c r="HE270" s="8">
        <v>-17.4666</v>
      </c>
      <c r="HR270" s="8">
        <v>72.766900000000007</v>
      </c>
      <c r="HS270" s="8">
        <v>12.1995</v>
      </c>
      <c r="HT270" s="8">
        <v>129.26130000000001</v>
      </c>
      <c r="HU270" s="8">
        <v>8.7378999999999998</v>
      </c>
      <c r="HZ270" s="8">
        <v>54.903300000000002</v>
      </c>
      <c r="IA270" s="8">
        <v>0.92789999999999995</v>
      </c>
      <c r="IB270" s="8">
        <v>83.023399999999995</v>
      </c>
      <c r="IC270" s="8">
        <v>-2.1518000000000002</v>
      </c>
      <c r="ID270" s="8">
        <v>54.8</v>
      </c>
      <c r="IE270" s="8">
        <v>2.1556999999999999</v>
      </c>
      <c r="IF270" s="8">
        <v>76.522499999999994</v>
      </c>
      <c r="IG270" s="8">
        <v>-0.9637</v>
      </c>
      <c r="IL270" s="8">
        <v>14.516400000000001</v>
      </c>
      <c r="IM270" s="8">
        <v>4.2384000000000004</v>
      </c>
      <c r="IN270" s="8">
        <v>42.298299999999998</v>
      </c>
      <c r="IO270" s="8">
        <v>-5.7763</v>
      </c>
    </row>
    <row r="271" spans="1:249" x14ac:dyDescent="0.25">
      <c r="A271" s="7">
        <v>34242</v>
      </c>
      <c r="R271" s="8">
        <v>30.301500000000001</v>
      </c>
      <c r="S271" s="8">
        <v>2.6817000000000002</v>
      </c>
      <c r="T271" s="8">
        <v>47.659100000000002</v>
      </c>
      <c r="U271" s="8">
        <v>0.497</v>
      </c>
      <c r="V271" s="8">
        <v>38.7624</v>
      </c>
      <c r="W271" s="8">
        <v>4.5664999999999996</v>
      </c>
      <c r="X271" s="8">
        <v>53.4358</v>
      </c>
      <c r="Y271" s="8">
        <v>1.6645000000000001</v>
      </c>
      <c r="AH271" s="8">
        <v>41.563299999999998</v>
      </c>
      <c r="AI271" s="8">
        <v>0.76770000000000005</v>
      </c>
      <c r="AJ271" s="8">
        <v>56.506700000000002</v>
      </c>
      <c r="AK271" s="8">
        <v>-0.95750000000000002</v>
      </c>
      <c r="AL271" s="8">
        <v>74.5398</v>
      </c>
      <c r="AM271" s="8">
        <v>-0.22689999999999999</v>
      </c>
      <c r="AN271" s="8">
        <v>86.280900000000003</v>
      </c>
      <c r="AO271" s="8">
        <v>-3.5861999999999998</v>
      </c>
      <c r="AX271" s="8">
        <v>18.099399999999999</v>
      </c>
      <c r="AY271" s="8">
        <v>25.5717</v>
      </c>
      <c r="AZ271" s="8">
        <v>92.371300000000005</v>
      </c>
      <c r="BA271" s="8">
        <v>3.8418999999999999</v>
      </c>
      <c r="BJ271" s="8">
        <v>100.61839999999999</v>
      </c>
      <c r="BK271" s="8">
        <v>3.9531999999999998</v>
      </c>
      <c r="BL271" s="8">
        <v>129.82230000000001</v>
      </c>
      <c r="BM271" s="8">
        <v>-0.60189999999999999</v>
      </c>
      <c r="BN271" s="8">
        <v>33.081699999999998</v>
      </c>
      <c r="BO271" s="8">
        <v>0</v>
      </c>
      <c r="BP271" s="8">
        <v>47.215600000000002</v>
      </c>
      <c r="BQ271" s="8">
        <v>-1.1722999999999999</v>
      </c>
      <c r="BV271" s="8">
        <v>33.959400000000002</v>
      </c>
      <c r="BW271" s="8">
        <v>0.92920000000000003</v>
      </c>
      <c r="BX271" s="8">
        <v>55.500500000000002</v>
      </c>
      <c r="BY271" s="8">
        <v>-3.5038</v>
      </c>
      <c r="BZ271" s="8">
        <v>38.657699999999998</v>
      </c>
      <c r="CA271" s="8">
        <v>-5.5448000000000004</v>
      </c>
      <c r="CB271" s="8">
        <v>49.639699999999998</v>
      </c>
      <c r="CC271" s="8">
        <v>-7.3884999999999996</v>
      </c>
      <c r="CD271" s="8">
        <v>42.694299999999998</v>
      </c>
      <c r="CE271" s="8">
        <v>-1.0246</v>
      </c>
      <c r="CF271" s="8">
        <v>55.511000000000003</v>
      </c>
      <c r="CG271" s="8">
        <v>-3.1124000000000001</v>
      </c>
      <c r="CH271" s="8">
        <v>32.866199999999999</v>
      </c>
      <c r="CI271" s="8">
        <v>-0.5484</v>
      </c>
      <c r="CJ271" s="8">
        <v>45.570999999999998</v>
      </c>
      <c r="CK271" s="8">
        <v>-3.2724000000000002</v>
      </c>
      <c r="CP271" s="8">
        <v>64.873800000000003</v>
      </c>
      <c r="CQ271" s="8">
        <v>10.372</v>
      </c>
      <c r="CR271" s="8">
        <v>85.300600000000003</v>
      </c>
      <c r="CS271" s="8">
        <v>1.7410000000000001</v>
      </c>
      <c r="DF271" s="8">
        <v>32.152700000000003</v>
      </c>
      <c r="DG271" s="8">
        <v>2.4268000000000001</v>
      </c>
      <c r="DH271" s="8">
        <v>48.641599999999997</v>
      </c>
      <c r="DI271" s="8">
        <v>1.0488999999999999</v>
      </c>
      <c r="DV271" s="8">
        <v>55.758699999999997</v>
      </c>
      <c r="DW271" s="8">
        <v>4.0480999999999998</v>
      </c>
      <c r="DX271" s="8">
        <v>84.8369</v>
      </c>
      <c r="DY271" s="8">
        <v>-0.72419999999999995</v>
      </c>
      <c r="DZ271" s="8">
        <v>166.5385</v>
      </c>
      <c r="EA271" s="8">
        <v>-4.2035</v>
      </c>
      <c r="EB271" s="8">
        <v>164.77180000000001</v>
      </c>
      <c r="EC271" s="8">
        <v>-5.8696000000000002</v>
      </c>
      <c r="ED271" s="8">
        <v>64.108099999999993</v>
      </c>
      <c r="EE271" s="8">
        <v>-3.0093000000000001</v>
      </c>
      <c r="EF271" s="8">
        <v>117.4892</v>
      </c>
      <c r="EG271" s="8">
        <v>-7.1285999999999996</v>
      </c>
      <c r="FJ271" s="8">
        <v>51.776699999999998</v>
      </c>
      <c r="FK271" s="8">
        <v>3.8207</v>
      </c>
      <c r="FL271" s="8">
        <v>80.328800000000001</v>
      </c>
      <c r="FM271" s="8">
        <v>0.54610000000000003</v>
      </c>
      <c r="FN271" s="8">
        <v>33.255099999999999</v>
      </c>
      <c r="FO271" s="8">
        <v>7.1630000000000003</v>
      </c>
      <c r="FP271" s="8">
        <v>47.024900000000002</v>
      </c>
      <c r="FQ271" s="8">
        <v>4.3007</v>
      </c>
      <c r="FR271" s="8">
        <v>25.367799999999999</v>
      </c>
      <c r="FS271" s="8">
        <v>2.1053000000000002</v>
      </c>
      <c r="FT271" s="8">
        <v>35.977800000000002</v>
      </c>
      <c r="FU271" s="8">
        <v>-4.3799999999999999E-2</v>
      </c>
      <c r="FV271" s="8">
        <v>32.789299999999997</v>
      </c>
      <c r="FW271" s="8">
        <v>4.0694999999999997</v>
      </c>
      <c r="FX271" s="8">
        <v>48.117400000000004</v>
      </c>
      <c r="FY271" s="8">
        <v>2.5495999999999999</v>
      </c>
      <c r="HB271" s="8">
        <v>31.944099999999999</v>
      </c>
      <c r="HC271" s="8">
        <v>-11.224500000000001</v>
      </c>
      <c r="HD271" s="8">
        <v>39.7224</v>
      </c>
      <c r="HE271" s="8">
        <v>-15.1089</v>
      </c>
      <c r="HR271" s="8">
        <v>72.997900000000001</v>
      </c>
      <c r="HS271" s="8">
        <v>11.562200000000001</v>
      </c>
      <c r="HT271" s="8">
        <v>127.7017</v>
      </c>
      <c r="HU271" s="8">
        <v>8.0989000000000004</v>
      </c>
      <c r="HZ271" s="8">
        <v>55.301499999999997</v>
      </c>
      <c r="IA271" s="8">
        <v>1.7831999999999999</v>
      </c>
      <c r="IB271" s="8">
        <v>83.298100000000005</v>
      </c>
      <c r="IC271" s="8">
        <v>-0.93540000000000001</v>
      </c>
      <c r="ID271" s="8">
        <v>55.456800000000001</v>
      </c>
      <c r="IE271" s="8">
        <v>2.2837000000000001</v>
      </c>
      <c r="IF271" s="8">
        <v>76.939800000000005</v>
      </c>
      <c r="IG271" s="8">
        <v>-1.0074000000000001</v>
      </c>
      <c r="IL271" s="8">
        <v>14.8392</v>
      </c>
      <c r="IM271" s="8">
        <v>7.3381999999999996</v>
      </c>
      <c r="IN271" s="8">
        <v>42.520499999999998</v>
      </c>
      <c r="IO271" s="8">
        <v>-1.8665</v>
      </c>
    </row>
    <row r="272" spans="1:249" x14ac:dyDescent="0.25">
      <c r="A272" s="7">
        <v>34334</v>
      </c>
      <c r="R272" s="8">
        <v>30.584299999999999</v>
      </c>
      <c r="S272" s="8">
        <v>2.6562999999999999</v>
      </c>
      <c r="T272" s="8">
        <v>48.025399999999998</v>
      </c>
      <c r="U272" s="8">
        <v>0.81120000000000003</v>
      </c>
      <c r="V272" s="8">
        <v>40.051299999999998</v>
      </c>
      <c r="W272" s="8">
        <v>7.9184999999999999</v>
      </c>
      <c r="X272" s="8">
        <v>55.057400000000001</v>
      </c>
      <c r="Y272" s="8">
        <v>5.1341999999999999</v>
      </c>
      <c r="AH272" s="8">
        <v>42.075800000000001</v>
      </c>
      <c r="AI272" s="8">
        <v>-0.14829999999999999</v>
      </c>
      <c r="AJ272" s="8">
        <v>56.915500000000002</v>
      </c>
      <c r="AK272" s="8">
        <v>-1.9265000000000001</v>
      </c>
      <c r="AL272" s="8">
        <v>74.2727</v>
      </c>
      <c r="AM272" s="8">
        <v>-0.67859999999999998</v>
      </c>
      <c r="AN272" s="8">
        <v>85.843599999999995</v>
      </c>
      <c r="AO272" s="8">
        <v>-3.2858999999999998</v>
      </c>
      <c r="AX272" s="8">
        <v>19.328700000000001</v>
      </c>
      <c r="AY272" s="8">
        <v>30.9985</v>
      </c>
      <c r="AZ272" s="8">
        <v>95.309200000000004</v>
      </c>
      <c r="BA272" s="8">
        <v>7.2481</v>
      </c>
      <c r="BJ272" s="8">
        <v>101.3908</v>
      </c>
      <c r="BK272" s="8">
        <v>4.2742000000000004</v>
      </c>
      <c r="BL272" s="8">
        <v>130.69829999999999</v>
      </c>
      <c r="BM272" s="8">
        <v>-5.0500000000000003E-2</v>
      </c>
      <c r="BN272" s="8">
        <v>35.0032</v>
      </c>
      <c r="BO272" s="8">
        <v>8.6105</v>
      </c>
      <c r="BP272" s="8">
        <v>49.704700000000003</v>
      </c>
      <c r="BQ272" s="8">
        <v>7.0683999999999996</v>
      </c>
      <c r="BV272" s="8">
        <v>34.008600000000001</v>
      </c>
      <c r="BW272" s="8">
        <v>1.5738000000000001</v>
      </c>
      <c r="BX272" s="8">
        <v>54.909100000000002</v>
      </c>
      <c r="BY272" s="8">
        <v>-3.0484</v>
      </c>
      <c r="BZ272" s="8">
        <v>39.948799999999999</v>
      </c>
      <c r="CA272" s="8">
        <v>3.2658</v>
      </c>
      <c r="CB272" s="8">
        <v>51.2361</v>
      </c>
      <c r="CC272" s="8">
        <v>1.7559</v>
      </c>
      <c r="CD272" s="8">
        <v>42.168999999999997</v>
      </c>
      <c r="CE272" s="8">
        <v>-0.67759999999999998</v>
      </c>
      <c r="CF272" s="8">
        <v>54.588200000000001</v>
      </c>
      <c r="CG272" s="8">
        <v>-2.7183000000000002</v>
      </c>
      <c r="CH272" s="8">
        <v>32.262</v>
      </c>
      <c r="CI272" s="8">
        <v>1.5208999999999999</v>
      </c>
      <c r="CJ272" s="8">
        <v>44.618000000000002</v>
      </c>
      <c r="CK272" s="8">
        <v>-0.88629999999999998</v>
      </c>
      <c r="CP272" s="8">
        <v>64.962199999999996</v>
      </c>
      <c r="CQ272" s="8">
        <v>14.391400000000001</v>
      </c>
      <c r="CR272" s="8">
        <v>83.391300000000001</v>
      </c>
      <c r="CS272" s="8">
        <v>5.0628000000000002</v>
      </c>
      <c r="DF272" s="8">
        <v>31.6145</v>
      </c>
      <c r="DG272" s="8">
        <v>0.55569999999999997</v>
      </c>
      <c r="DH272" s="8">
        <v>47.684899999999999</v>
      </c>
      <c r="DI272" s="8">
        <v>-0.94289999999999996</v>
      </c>
      <c r="DV272" s="8">
        <v>55.157499999999999</v>
      </c>
      <c r="DW272" s="8">
        <v>1.8113999999999999</v>
      </c>
      <c r="DX272" s="8">
        <v>83.097399999999993</v>
      </c>
      <c r="DY272" s="8">
        <v>-2.6419000000000001</v>
      </c>
      <c r="DZ272" s="8">
        <v>165.48079999999999</v>
      </c>
      <c r="EA272" s="8">
        <v>-3.5853999999999999</v>
      </c>
      <c r="EB272" s="8">
        <v>164.18219999999999</v>
      </c>
      <c r="EC272" s="8">
        <v>-4.6279000000000003</v>
      </c>
      <c r="ED272" s="8">
        <v>63.751100000000001</v>
      </c>
      <c r="EE272" s="8">
        <v>-3.2507999999999999</v>
      </c>
      <c r="EF272" s="8">
        <v>115.7664</v>
      </c>
      <c r="EG272" s="8">
        <v>-8.26</v>
      </c>
      <c r="FJ272" s="8">
        <v>52.405799999999999</v>
      </c>
      <c r="FK272" s="8">
        <v>4.2935999999999996</v>
      </c>
      <c r="FL272" s="8">
        <v>80.679199999999994</v>
      </c>
      <c r="FM272" s="8">
        <v>0.97589999999999999</v>
      </c>
      <c r="FN272" s="8">
        <v>33.889600000000002</v>
      </c>
      <c r="FO272" s="8">
        <v>9.2211999999999996</v>
      </c>
      <c r="FP272" s="8">
        <v>47.701300000000003</v>
      </c>
      <c r="FQ272" s="8">
        <v>6.4067999999999996</v>
      </c>
      <c r="FR272" s="8">
        <v>26.1523</v>
      </c>
      <c r="FS272" s="8">
        <v>8.1081000000000003</v>
      </c>
      <c r="FT272" s="8">
        <v>37.014499999999998</v>
      </c>
      <c r="FU272" s="8">
        <v>6.0034999999999998</v>
      </c>
      <c r="FV272" s="8">
        <v>33.530900000000003</v>
      </c>
      <c r="FW272" s="8">
        <v>6.3063000000000002</v>
      </c>
      <c r="FX272" s="8">
        <v>49.121299999999998</v>
      </c>
      <c r="FY272" s="8">
        <v>4.8474000000000004</v>
      </c>
      <c r="HB272" s="8">
        <v>32.311199999999999</v>
      </c>
      <c r="HC272" s="8">
        <v>-3.8250999999999999</v>
      </c>
      <c r="HD272" s="8">
        <v>39.849699999999999</v>
      </c>
      <c r="HE272" s="8">
        <v>-7.8982000000000001</v>
      </c>
      <c r="HR272" s="8">
        <v>73.286699999999996</v>
      </c>
      <c r="HS272" s="8">
        <v>7.9081999999999999</v>
      </c>
      <c r="HT272" s="8">
        <v>127.533</v>
      </c>
      <c r="HU272" s="8">
        <v>3.8668999999999998</v>
      </c>
      <c r="HZ272" s="8">
        <v>55.782299999999999</v>
      </c>
      <c r="IA272" s="8">
        <v>2.3443999999999998</v>
      </c>
      <c r="IB272" s="8">
        <v>83.445899999999995</v>
      </c>
      <c r="IC272" s="8">
        <v>-0.37040000000000001</v>
      </c>
      <c r="ID272" s="8">
        <v>55.441600000000001</v>
      </c>
      <c r="IE272" s="8">
        <v>2.2906</v>
      </c>
      <c r="IF272" s="8">
        <v>76.538700000000006</v>
      </c>
      <c r="IG272" s="8">
        <v>-0.90869999999999995</v>
      </c>
      <c r="IL272" s="8">
        <v>15.143599999999999</v>
      </c>
      <c r="IM272" s="8">
        <v>6.9009999999999998</v>
      </c>
      <c r="IN272" s="8">
        <v>42.796500000000002</v>
      </c>
      <c r="IO272" s="8">
        <v>-2.3347000000000002</v>
      </c>
    </row>
    <row r="273" spans="1:249" x14ac:dyDescent="0.25">
      <c r="A273" s="7">
        <v>34424</v>
      </c>
      <c r="R273" s="8">
        <v>30.921199999999999</v>
      </c>
      <c r="S273" s="8">
        <v>2.8109000000000002</v>
      </c>
      <c r="T273" s="8">
        <v>48.317599999999999</v>
      </c>
      <c r="U273" s="8">
        <v>1.3064</v>
      </c>
      <c r="V273" s="8">
        <v>40.111400000000003</v>
      </c>
      <c r="W273" s="8">
        <v>7.4709000000000003</v>
      </c>
      <c r="X273" s="8">
        <v>54.719000000000001</v>
      </c>
      <c r="Y273" s="8">
        <v>4.9508000000000001</v>
      </c>
      <c r="AH273" s="8">
        <v>43.967300000000002</v>
      </c>
      <c r="AI273" s="8">
        <v>3.4506000000000001</v>
      </c>
      <c r="AJ273" s="8">
        <v>59.798299999999998</v>
      </c>
      <c r="AK273" s="8">
        <v>2.8868999999999998</v>
      </c>
      <c r="AL273" s="8">
        <v>75.497500000000002</v>
      </c>
      <c r="AM273" s="8">
        <v>1.129</v>
      </c>
      <c r="AN273" s="8">
        <v>86.888300000000001</v>
      </c>
      <c r="AO273" s="8">
        <v>-0.59889999999999999</v>
      </c>
      <c r="AX273" s="8">
        <v>20.946100000000001</v>
      </c>
      <c r="AY273" s="8">
        <v>33.876800000000003</v>
      </c>
      <c r="AZ273" s="8">
        <v>95.879599999999996</v>
      </c>
      <c r="BA273" s="8">
        <v>8.9285999999999994</v>
      </c>
      <c r="BJ273" s="8">
        <v>102.4937</v>
      </c>
      <c r="BK273" s="8">
        <v>4.0307000000000004</v>
      </c>
      <c r="BL273" s="8">
        <v>130.49639999999999</v>
      </c>
      <c r="BM273" s="8">
        <v>1.0002</v>
      </c>
      <c r="BN273" s="8">
        <v>37.031799999999997</v>
      </c>
      <c r="BO273" s="8">
        <v>16.439900000000002</v>
      </c>
      <c r="BP273" s="8">
        <v>52.3994</v>
      </c>
      <c r="BQ273" s="8">
        <v>14.3217</v>
      </c>
      <c r="BV273" s="8">
        <v>33.695999999999998</v>
      </c>
      <c r="BW273" s="8">
        <v>1.4812000000000001</v>
      </c>
      <c r="BX273" s="8">
        <v>53.5884</v>
      </c>
      <c r="BY273" s="8">
        <v>-3.3485</v>
      </c>
      <c r="BZ273" s="8">
        <v>40.927</v>
      </c>
      <c r="CA273" s="8">
        <v>7.3438999999999997</v>
      </c>
      <c r="CB273" s="8">
        <v>52.508699999999997</v>
      </c>
      <c r="CC273" s="8">
        <v>7.0225999999999997</v>
      </c>
      <c r="CD273" s="8">
        <v>41.535200000000003</v>
      </c>
      <c r="CE273" s="8">
        <v>-0.56889999999999996</v>
      </c>
      <c r="CF273" s="8">
        <v>53.555500000000002</v>
      </c>
      <c r="CG273" s="8">
        <v>-2.2292999999999998</v>
      </c>
      <c r="CH273" s="8">
        <v>32.624499999999998</v>
      </c>
      <c r="CI273" s="8">
        <v>2.0794000000000001</v>
      </c>
      <c r="CJ273" s="8">
        <v>45.049700000000001</v>
      </c>
      <c r="CK273" s="8">
        <v>-0.38979999999999998</v>
      </c>
      <c r="CP273" s="8">
        <v>74.813599999999994</v>
      </c>
      <c r="CQ273" s="8">
        <v>32.667499999999997</v>
      </c>
      <c r="CR273" s="8">
        <v>94.614699999999999</v>
      </c>
      <c r="CS273" s="8">
        <v>22.840299999999999</v>
      </c>
      <c r="DF273" s="8">
        <v>32.722299999999997</v>
      </c>
      <c r="DG273" s="8">
        <v>7.41</v>
      </c>
      <c r="DH273" s="8">
        <v>49.063299999999998</v>
      </c>
      <c r="DI273" s="8">
        <v>5.5004</v>
      </c>
      <c r="DJ273" s="8">
        <v>45.613700000000001</v>
      </c>
      <c r="DL273" s="8">
        <v>89.435599999999994</v>
      </c>
      <c r="DV273" s="8">
        <v>54.759500000000003</v>
      </c>
      <c r="DW273" s="8">
        <v>-2.9399999999999999E-2</v>
      </c>
      <c r="DX273" s="8">
        <v>81.603300000000004</v>
      </c>
      <c r="DY273" s="8">
        <v>-4.2160000000000002</v>
      </c>
      <c r="DZ273" s="8">
        <v>164.42310000000001</v>
      </c>
      <c r="EA273" s="8">
        <v>-2.9512</v>
      </c>
      <c r="EB273" s="8">
        <v>162.9622</v>
      </c>
      <c r="EC273" s="8">
        <v>-4.1009000000000002</v>
      </c>
      <c r="ED273" s="8">
        <v>63.649099999999997</v>
      </c>
      <c r="EE273" s="8">
        <v>-2.8794</v>
      </c>
      <c r="EF273" s="8">
        <v>112.5746</v>
      </c>
      <c r="EG273" s="8">
        <v>-8.8238000000000003</v>
      </c>
      <c r="FJ273" s="8">
        <v>54.0197</v>
      </c>
      <c r="FK273" s="8">
        <v>6.3307000000000002</v>
      </c>
      <c r="FL273" s="8">
        <v>81.820400000000006</v>
      </c>
      <c r="FM273" s="8">
        <v>2.1977000000000002</v>
      </c>
      <c r="FN273" s="8">
        <v>35.162500000000001</v>
      </c>
      <c r="FO273" s="8">
        <v>11.3598</v>
      </c>
      <c r="FP273" s="8">
        <v>49.152999999999999</v>
      </c>
      <c r="FQ273" s="8">
        <v>8.1248000000000005</v>
      </c>
      <c r="FR273" s="8">
        <v>26.936900000000001</v>
      </c>
      <c r="FS273" s="8">
        <v>15.7303</v>
      </c>
      <c r="FT273" s="8">
        <v>38.085900000000002</v>
      </c>
      <c r="FU273" s="8">
        <v>14.3089</v>
      </c>
      <c r="FV273" s="8">
        <v>35.422899999999998</v>
      </c>
      <c r="FW273" s="8">
        <v>11.132899999999999</v>
      </c>
      <c r="FX273" s="8">
        <v>51.893099999999997</v>
      </c>
      <c r="FY273" s="8">
        <v>9.7030999999999992</v>
      </c>
      <c r="HB273" s="8">
        <v>32.862000000000002</v>
      </c>
      <c r="HC273" s="8">
        <v>2.2856999999999998</v>
      </c>
      <c r="HD273" s="8">
        <v>40.368200000000002</v>
      </c>
      <c r="HE273" s="8">
        <v>0.63519999999999999</v>
      </c>
      <c r="HR273" s="8">
        <v>69.475099999999998</v>
      </c>
      <c r="HS273" s="8">
        <v>0.58530000000000004</v>
      </c>
      <c r="HT273" s="8">
        <v>119.5646</v>
      </c>
      <c r="HU273" s="8">
        <v>-4.0551000000000004</v>
      </c>
      <c r="HZ273" s="8">
        <v>56.012900000000002</v>
      </c>
      <c r="IA273" s="8">
        <v>2.4662000000000002</v>
      </c>
      <c r="IB273" s="8">
        <v>83.257800000000003</v>
      </c>
      <c r="IC273" s="8">
        <v>-4.8300000000000003E-2</v>
      </c>
      <c r="ID273" s="8">
        <v>55.404499999999999</v>
      </c>
      <c r="IE273" s="8">
        <v>2.3357999999999999</v>
      </c>
      <c r="IF273" s="8">
        <v>75.816900000000004</v>
      </c>
      <c r="IG273" s="8">
        <v>-0.54610000000000003</v>
      </c>
      <c r="IL273" s="8">
        <v>15.5494</v>
      </c>
      <c r="IM273" s="8">
        <v>8.0076999999999998</v>
      </c>
      <c r="IN273" s="8">
        <v>43.031700000000001</v>
      </c>
      <c r="IO273" s="8">
        <v>-1.4976</v>
      </c>
    </row>
    <row r="274" spans="1:249" x14ac:dyDescent="0.25">
      <c r="A274" s="7">
        <v>34515</v>
      </c>
      <c r="R274" s="8">
        <v>31.289899999999999</v>
      </c>
      <c r="S274" s="8">
        <v>3.3595999999999999</v>
      </c>
      <c r="T274" s="8">
        <v>48.5777</v>
      </c>
      <c r="U274" s="8">
        <v>1.5227999999999999</v>
      </c>
      <c r="V274" s="8">
        <v>40.7301</v>
      </c>
      <c r="W274" s="8">
        <v>6.1234000000000002</v>
      </c>
      <c r="X274" s="8">
        <v>55.252000000000002</v>
      </c>
      <c r="Y274" s="8">
        <v>3.4628000000000001</v>
      </c>
      <c r="AH274" s="8">
        <v>43.600700000000003</v>
      </c>
      <c r="AI274" s="8">
        <v>2.5880000000000001</v>
      </c>
      <c r="AJ274" s="8">
        <v>59.508099999999999</v>
      </c>
      <c r="AK274" s="8">
        <v>2.5880000000000001</v>
      </c>
      <c r="AL274" s="8">
        <v>74.699200000000005</v>
      </c>
      <c r="AM274" s="8">
        <v>-2.1223000000000001</v>
      </c>
      <c r="AN274" s="8">
        <v>86.119500000000002</v>
      </c>
      <c r="AO274" s="8">
        <v>-2.7555000000000001</v>
      </c>
      <c r="AX274" s="8">
        <v>21.933800000000002</v>
      </c>
      <c r="AY274" s="8">
        <v>30.355799999999999</v>
      </c>
      <c r="AZ274" s="8">
        <v>94.272300000000001</v>
      </c>
      <c r="BA274" s="8">
        <v>5.5119999999999996</v>
      </c>
      <c r="BJ274" s="8">
        <v>103.93129999999999</v>
      </c>
      <c r="BK274" s="8">
        <v>4.2182000000000004</v>
      </c>
      <c r="BL274" s="8">
        <v>131.37</v>
      </c>
      <c r="BM274" s="8">
        <v>1.3454999999999999</v>
      </c>
      <c r="BN274" s="8">
        <v>37.031799999999997</v>
      </c>
      <c r="BO274" s="8">
        <v>17.2301</v>
      </c>
      <c r="BP274" s="8">
        <v>51.953099999999999</v>
      </c>
      <c r="BQ274" s="8">
        <v>14.9983</v>
      </c>
      <c r="BV274" s="8">
        <v>33.804900000000004</v>
      </c>
      <c r="BW274" s="8">
        <v>0.30230000000000001</v>
      </c>
      <c r="BX274" s="8">
        <v>53.335099999999997</v>
      </c>
      <c r="BY274" s="8">
        <v>-4.3261000000000003</v>
      </c>
      <c r="BZ274" s="8">
        <v>41.600299999999997</v>
      </c>
      <c r="CA274" s="8">
        <v>8.3892000000000007</v>
      </c>
      <c r="CB274" s="8">
        <v>52.955800000000004</v>
      </c>
      <c r="CC274" s="8">
        <v>7.8051000000000004</v>
      </c>
      <c r="CD274" s="8">
        <v>41.943800000000003</v>
      </c>
      <c r="CE274" s="8">
        <v>-8.9399999999999993E-2</v>
      </c>
      <c r="CF274" s="8">
        <v>53.731200000000001</v>
      </c>
      <c r="CG274" s="8">
        <v>-1.756</v>
      </c>
      <c r="CH274" s="8">
        <v>33.047400000000003</v>
      </c>
      <c r="CI274" s="8">
        <v>2.6265999999999998</v>
      </c>
      <c r="CJ274" s="8">
        <v>44.985399999999998</v>
      </c>
      <c r="CK274" s="8">
        <v>0.64800000000000002</v>
      </c>
      <c r="CP274" s="8">
        <v>77.375900000000001</v>
      </c>
      <c r="CQ274" s="8">
        <v>28.268000000000001</v>
      </c>
      <c r="CR274" s="8">
        <v>95.197199999999995</v>
      </c>
      <c r="CS274" s="8">
        <v>18.171600000000002</v>
      </c>
      <c r="DF274" s="8">
        <v>31.558599999999998</v>
      </c>
      <c r="DG274" s="8">
        <v>3.0348000000000002</v>
      </c>
      <c r="DH274" s="8">
        <v>46.901600000000002</v>
      </c>
      <c r="DI274" s="8">
        <v>0.31140000000000001</v>
      </c>
      <c r="DJ274" s="8">
        <v>48.384300000000003</v>
      </c>
      <c r="DL274" s="8">
        <v>91.088999999999999</v>
      </c>
      <c r="DV274" s="8">
        <v>54.285400000000003</v>
      </c>
      <c r="DW274" s="8">
        <v>-1.7019</v>
      </c>
      <c r="DX274" s="8">
        <v>80.164400000000001</v>
      </c>
      <c r="DY274" s="8">
        <v>-5.5366</v>
      </c>
      <c r="DZ274" s="8">
        <v>163.75380000000001</v>
      </c>
      <c r="EA274" s="8">
        <v>-2.5209999999999999</v>
      </c>
      <c r="EB274" s="8">
        <v>161.511</v>
      </c>
      <c r="EC274" s="8">
        <v>-3.2646000000000002</v>
      </c>
      <c r="ED274" s="8">
        <v>63.5471</v>
      </c>
      <c r="EE274" s="8">
        <v>-2.1978</v>
      </c>
      <c r="EF274" s="8">
        <v>110.8514</v>
      </c>
      <c r="EG274" s="8">
        <v>-7.5934999999999997</v>
      </c>
      <c r="FJ274" s="8">
        <v>53.959499999999998</v>
      </c>
      <c r="FK274" s="8">
        <v>5.0594000000000001</v>
      </c>
      <c r="FL274" s="8">
        <v>81.605599999999995</v>
      </c>
      <c r="FM274" s="8">
        <v>1.7234</v>
      </c>
      <c r="FN274" s="8">
        <v>35.626100000000001</v>
      </c>
      <c r="FO274" s="8">
        <v>10.059900000000001</v>
      </c>
      <c r="FP274" s="8">
        <v>49.441299999999998</v>
      </c>
      <c r="FQ274" s="8">
        <v>6.9580000000000002</v>
      </c>
      <c r="FR274" s="8">
        <v>27.721499999999999</v>
      </c>
      <c r="FS274" s="8">
        <v>13.369</v>
      </c>
      <c r="FT274" s="8">
        <v>38.936199999999999</v>
      </c>
      <c r="FU274" s="8">
        <v>12.273899999999999</v>
      </c>
      <c r="FV274" s="8">
        <v>36.6081</v>
      </c>
      <c r="FW274" s="8">
        <v>13.7872</v>
      </c>
      <c r="FX274" s="8">
        <v>53.415700000000001</v>
      </c>
      <c r="FY274" s="8">
        <v>12.5563</v>
      </c>
      <c r="HB274" s="8">
        <v>33.779899999999998</v>
      </c>
      <c r="HC274" s="8">
        <v>5.1429</v>
      </c>
      <c r="HD274" s="8">
        <v>41.12</v>
      </c>
      <c r="HE274" s="8">
        <v>3.0539000000000001</v>
      </c>
      <c r="HR274" s="8">
        <v>71.900599999999997</v>
      </c>
      <c r="HS274" s="8">
        <v>-1.1904999999999999</v>
      </c>
      <c r="HT274" s="8">
        <v>121.60550000000001</v>
      </c>
      <c r="HU274" s="8">
        <v>-5.9226999999999999</v>
      </c>
      <c r="HZ274" s="8">
        <v>56.300800000000002</v>
      </c>
      <c r="IA274" s="8">
        <v>2.5453000000000001</v>
      </c>
      <c r="IB274" s="8">
        <v>83.156700000000001</v>
      </c>
      <c r="IC274" s="8">
        <v>0.1605</v>
      </c>
      <c r="ID274" s="8">
        <v>55.741700000000002</v>
      </c>
      <c r="IE274" s="8">
        <v>1.7183999999999999</v>
      </c>
      <c r="IF274" s="8">
        <v>75.769900000000007</v>
      </c>
      <c r="IG274" s="8">
        <v>-0.98350000000000004</v>
      </c>
      <c r="IL274" s="8">
        <v>16.148800000000001</v>
      </c>
      <c r="IM274" s="8">
        <v>11.245200000000001</v>
      </c>
      <c r="IN274" s="8">
        <v>43.9148</v>
      </c>
      <c r="IO274" s="8">
        <v>3.8216000000000001</v>
      </c>
    </row>
    <row r="275" spans="1:249" x14ac:dyDescent="0.25">
      <c r="A275" s="7">
        <v>34607</v>
      </c>
      <c r="R275" s="8">
        <v>31.7698</v>
      </c>
      <c r="S275" s="8">
        <v>4.8457999999999997</v>
      </c>
      <c r="T275" s="8">
        <v>49.006100000000004</v>
      </c>
      <c r="U275" s="8">
        <v>2.8262999999999998</v>
      </c>
      <c r="V275" s="8">
        <v>41.834299999999999</v>
      </c>
      <c r="W275" s="8">
        <v>7.9250999999999996</v>
      </c>
      <c r="X275" s="8">
        <v>56.237900000000003</v>
      </c>
      <c r="Y275" s="8">
        <v>5.2436999999999996</v>
      </c>
      <c r="AH275" s="8">
        <v>42.913200000000003</v>
      </c>
      <c r="AI275" s="8">
        <v>3.2477999999999998</v>
      </c>
      <c r="AJ275" s="8">
        <v>58.251300000000001</v>
      </c>
      <c r="AK275" s="8">
        <v>3.0872999999999999</v>
      </c>
      <c r="AL275" s="8">
        <v>74.427400000000006</v>
      </c>
      <c r="AM275" s="8">
        <v>-0.15079999999999999</v>
      </c>
      <c r="AN275" s="8">
        <v>85.673599999999993</v>
      </c>
      <c r="AO275" s="8">
        <v>-0.70379999999999998</v>
      </c>
      <c r="AX275" s="8">
        <v>23.878900000000002</v>
      </c>
      <c r="AY275" s="8">
        <v>31.931999999999999</v>
      </c>
      <c r="AZ275" s="8">
        <v>99.583200000000005</v>
      </c>
      <c r="BA275" s="8">
        <v>7.8075000000000001</v>
      </c>
      <c r="BJ275" s="8">
        <v>104.55070000000001</v>
      </c>
      <c r="BK275" s="8">
        <v>3.9081999999999999</v>
      </c>
      <c r="BL275" s="8">
        <v>131.61770000000001</v>
      </c>
      <c r="BM275" s="8">
        <v>1.383</v>
      </c>
      <c r="BN275" s="8">
        <v>36.499899999999997</v>
      </c>
      <c r="BO275" s="8">
        <v>10.3324</v>
      </c>
      <c r="BP275" s="8">
        <v>51.027799999999999</v>
      </c>
      <c r="BQ275" s="8">
        <v>8.0739999999999998</v>
      </c>
      <c r="BV275" s="8">
        <v>34.208799999999997</v>
      </c>
      <c r="BW275" s="8">
        <v>0.73450000000000004</v>
      </c>
      <c r="BX275" s="8">
        <v>53.402299999999997</v>
      </c>
      <c r="BY275" s="8">
        <v>-3.7806000000000002</v>
      </c>
      <c r="BZ275" s="8">
        <v>41.180500000000002</v>
      </c>
      <c r="CA275" s="8">
        <v>6.5259999999999998</v>
      </c>
      <c r="CB275" s="8">
        <v>51.949599999999997</v>
      </c>
      <c r="CC275" s="8">
        <v>4.6535000000000002</v>
      </c>
      <c r="CD275" s="8">
        <v>42.690100000000001</v>
      </c>
      <c r="CE275" s="8">
        <v>-9.7999999999999997E-3</v>
      </c>
      <c r="CF275" s="8">
        <v>54.618400000000001</v>
      </c>
      <c r="CG275" s="8">
        <v>-1.6081000000000001</v>
      </c>
      <c r="CH275" s="8">
        <v>33.651600000000002</v>
      </c>
      <c r="CI275" s="8">
        <v>2.3896999999999999</v>
      </c>
      <c r="CJ275" s="8">
        <v>45.854300000000002</v>
      </c>
      <c r="CK275" s="8">
        <v>0.62170000000000003</v>
      </c>
      <c r="CP275" s="8">
        <v>76.823700000000002</v>
      </c>
      <c r="CQ275" s="8">
        <v>18.420200000000001</v>
      </c>
      <c r="CR275" s="8">
        <v>92.417500000000004</v>
      </c>
      <c r="CS275" s="8">
        <v>8.3432999999999993</v>
      </c>
      <c r="DF275" s="8">
        <v>32.142200000000003</v>
      </c>
      <c r="DG275" s="8">
        <v>-3.2599999999999997E-2</v>
      </c>
      <c r="DH275" s="8">
        <v>47.420699999999997</v>
      </c>
      <c r="DI275" s="8">
        <v>-2.5099</v>
      </c>
      <c r="DJ275" s="8">
        <v>50.481400000000001</v>
      </c>
      <c r="DL275" s="8">
        <v>91.823400000000007</v>
      </c>
      <c r="DV275" s="8">
        <v>54.747700000000002</v>
      </c>
      <c r="DW275" s="8">
        <v>-1.8131999999999999</v>
      </c>
      <c r="DX275" s="8">
        <v>80.231399999999994</v>
      </c>
      <c r="DY275" s="8">
        <v>-5.4287000000000001</v>
      </c>
      <c r="DZ275" s="8">
        <v>163.077</v>
      </c>
      <c r="EA275" s="8">
        <v>-2.0785</v>
      </c>
      <c r="EB275" s="8">
        <v>161.34700000000001</v>
      </c>
      <c r="EC275" s="8">
        <v>-2.0785</v>
      </c>
      <c r="ED275" s="8">
        <v>63.496099999999998</v>
      </c>
      <c r="EE275" s="8">
        <v>-0.95469999999999999</v>
      </c>
      <c r="EF275" s="8">
        <v>108.8441</v>
      </c>
      <c r="EG275" s="8">
        <v>-7.3582000000000001</v>
      </c>
      <c r="FJ275" s="8">
        <v>55.873699999999999</v>
      </c>
      <c r="FK275" s="8">
        <v>7.9127999999999998</v>
      </c>
      <c r="FL275" s="8">
        <v>83.698899999999995</v>
      </c>
      <c r="FM275" s="8">
        <v>4.1954000000000002</v>
      </c>
      <c r="FN275" s="8">
        <v>36.9788</v>
      </c>
      <c r="FO275" s="8">
        <v>11.1974</v>
      </c>
      <c r="FP275" s="8">
        <v>50.914900000000003</v>
      </c>
      <c r="FQ275" s="8">
        <v>8.2721</v>
      </c>
      <c r="FR275" s="8">
        <v>28.898299999999999</v>
      </c>
      <c r="FS275" s="8">
        <v>13.9175</v>
      </c>
      <c r="FT275" s="8">
        <v>40.363399999999999</v>
      </c>
      <c r="FU275" s="8">
        <v>12.1898</v>
      </c>
      <c r="FV275" s="8">
        <v>37.710099999999997</v>
      </c>
      <c r="FW275" s="8">
        <v>15.007400000000001</v>
      </c>
      <c r="FX275" s="8">
        <v>54.373699999999999</v>
      </c>
      <c r="FY275" s="8">
        <v>13.0022</v>
      </c>
      <c r="HB275" s="8">
        <v>34.147100000000002</v>
      </c>
      <c r="HC275" s="8">
        <v>6.8966000000000003</v>
      </c>
      <c r="HD275" s="8">
        <v>41.389299999999999</v>
      </c>
      <c r="HE275" s="8">
        <v>4.1963999999999997</v>
      </c>
      <c r="HR275" s="8">
        <v>71.727400000000003</v>
      </c>
      <c r="HS275" s="8">
        <v>-1.7404999999999999</v>
      </c>
      <c r="HT275" s="8">
        <v>119.4062</v>
      </c>
      <c r="HU275" s="8">
        <v>-6.4960000000000004</v>
      </c>
      <c r="HZ275" s="8">
        <v>56.5807</v>
      </c>
      <c r="IA275" s="8">
        <v>2.3132000000000001</v>
      </c>
      <c r="IB275" s="8">
        <v>82.840699999999998</v>
      </c>
      <c r="IC275" s="8">
        <v>-0.54920000000000002</v>
      </c>
      <c r="ID275" s="8">
        <v>56.377800000000001</v>
      </c>
      <c r="IE275" s="8">
        <v>1.6608000000000001</v>
      </c>
      <c r="IF275" s="8">
        <v>76.208200000000005</v>
      </c>
      <c r="IG275" s="8">
        <v>-0.95089999999999997</v>
      </c>
      <c r="IL275" s="8">
        <v>16.61</v>
      </c>
      <c r="IM275" s="8">
        <v>11.9329</v>
      </c>
      <c r="IN275" s="8">
        <v>43.613</v>
      </c>
      <c r="IO275" s="8">
        <v>2.5693000000000001</v>
      </c>
    </row>
    <row r="276" spans="1:249" x14ac:dyDescent="0.25">
      <c r="A276" s="7">
        <v>34699</v>
      </c>
      <c r="R276" s="8">
        <v>31.626799999999999</v>
      </c>
      <c r="S276" s="8">
        <v>3.4085000000000001</v>
      </c>
      <c r="T276" s="8">
        <v>48.397100000000002</v>
      </c>
      <c r="U276" s="8">
        <v>0.77390000000000003</v>
      </c>
      <c r="V276" s="8">
        <v>41.744100000000003</v>
      </c>
      <c r="W276" s="8">
        <v>4.2266000000000004</v>
      </c>
      <c r="X276" s="8">
        <v>56.265900000000002</v>
      </c>
      <c r="Y276" s="8">
        <v>2.1949000000000001</v>
      </c>
      <c r="AH276" s="8">
        <v>43.425699999999999</v>
      </c>
      <c r="AI276" s="8">
        <v>3.2082000000000002</v>
      </c>
      <c r="AJ276" s="8">
        <v>58.764299999999999</v>
      </c>
      <c r="AK276" s="8">
        <v>3.2482000000000002</v>
      </c>
      <c r="AL276" s="8">
        <v>73.8065</v>
      </c>
      <c r="AM276" s="8">
        <v>-0.62760000000000005</v>
      </c>
      <c r="AN276" s="8">
        <v>84.903899999999993</v>
      </c>
      <c r="AO276" s="8">
        <v>-1.0947</v>
      </c>
      <c r="AX276" s="8">
        <v>25.845500000000001</v>
      </c>
      <c r="AY276" s="8">
        <v>33.715699999999998</v>
      </c>
      <c r="AZ276" s="8">
        <v>104.2029</v>
      </c>
      <c r="BA276" s="8">
        <v>9.3315000000000001</v>
      </c>
      <c r="BJ276" s="8">
        <v>104.4847</v>
      </c>
      <c r="BK276" s="8">
        <v>3.0514999999999999</v>
      </c>
      <c r="BL276" s="8">
        <v>131.59379999999999</v>
      </c>
      <c r="BM276" s="8">
        <v>0.68520000000000003</v>
      </c>
      <c r="BN276" s="8">
        <v>37.031799999999997</v>
      </c>
      <c r="BO276" s="8">
        <v>5.7956000000000003</v>
      </c>
      <c r="BP276" s="8">
        <v>51.488799999999998</v>
      </c>
      <c r="BQ276" s="8">
        <v>3.5893999999999999</v>
      </c>
      <c r="BV276" s="8">
        <v>34.113999999999997</v>
      </c>
      <c r="BW276" s="8">
        <v>0.30990000000000001</v>
      </c>
      <c r="BX276" s="8">
        <v>52.7791</v>
      </c>
      <c r="BY276" s="8">
        <v>-3.8792</v>
      </c>
      <c r="BZ276" s="8">
        <v>40.677500000000002</v>
      </c>
      <c r="CA276" s="8">
        <v>1.8241000000000001</v>
      </c>
      <c r="CB276" s="8">
        <v>51.282800000000002</v>
      </c>
      <c r="CC276" s="8">
        <v>9.0999999999999998E-2</v>
      </c>
      <c r="CD276" s="8">
        <v>42.143999999999998</v>
      </c>
      <c r="CE276" s="8">
        <v>-5.9299999999999999E-2</v>
      </c>
      <c r="CF276" s="8">
        <v>53.694699999999997</v>
      </c>
      <c r="CG276" s="8">
        <v>-1.6367</v>
      </c>
      <c r="CH276" s="8">
        <v>33.4099</v>
      </c>
      <c r="CI276" s="8">
        <v>3.5581</v>
      </c>
      <c r="CJ276" s="8">
        <v>45.409700000000001</v>
      </c>
      <c r="CK276" s="8">
        <v>1.7744</v>
      </c>
      <c r="CP276" s="8">
        <v>75.564599999999999</v>
      </c>
      <c r="CQ276" s="8">
        <v>16.320900000000002</v>
      </c>
      <c r="CR276" s="8">
        <v>88.691500000000005</v>
      </c>
      <c r="CS276" s="8">
        <v>6.3558000000000003</v>
      </c>
      <c r="DF276" s="8">
        <v>33.9908</v>
      </c>
      <c r="DG276" s="8">
        <v>7.5163000000000002</v>
      </c>
      <c r="DH276" s="8">
        <v>50.075000000000003</v>
      </c>
      <c r="DI276" s="8">
        <v>5.0122999999999998</v>
      </c>
      <c r="DJ276" s="8">
        <v>52.247999999999998</v>
      </c>
      <c r="DL276" s="8">
        <v>91.669399999999996</v>
      </c>
      <c r="DV276" s="8">
        <v>54.392899999999997</v>
      </c>
      <c r="DW276" s="8">
        <v>-1.3862000000000001</v>
      </c>
      <c r="DX276" s="8">
        <v>78.829400000000007</v>
      </c>
      <c r="DY276" s="8">
        <v>-5.1360999999999999</v>
      </c>
      <c r="DZ276" s="8">
        <v>162.5001</v>
      </c>
      <c r="EA276" s="8">
        <v>-1.8012999999999999</v>
      </c>
      <c r="EB276" s="8">
        <v>159.9417</v>
      </c>
      <c r="EC276" s="8">
        <v>-2.5828000000000002</v>
      </c>
      <c r="ED276" s="8">
        <v>63.5471</v>
      </c>
      <c r="EE276" s="8">
        <v>-0.32</v>
      </c>
      <c r="EF276" s="8">
        <v>109.0694</v>
      </c>
      <c r="EG276" s="8">
        <v>-5.7850000000000001</v>
      </c>
      <c r="FJ276" s="8">
        <v>58.966999999999999</v>
      </c>
      <c r="FK276" s="8">
        <v>12.5198</v>
      </c>
      <c r="FL276" s="8">
        <v>87.459400000000002</v>
      </c>
      <c r="FM276" s="8">
        <v>8.4039000000000001</v>
      </c>
      <c r="FN276" s="8">
        <v>36.5</v>
      </c>
      <c r="FO276" s="8">
        <v>7.7027000000000001</v>
      </c>
      <c r="FP276" s="8">
        <v>50.0276</v>
      </c>
      <c r="FQ276" s="8">
        <v>4.8768000000000002</v>
      </c>
      <c r="FR276" s="8">
        <v>28.767600000000002</v>
      </c>
      <c r="FS276" s="8">
        <v>10</v>
      </c>
      <c r="FT276" s="8">
        <v>40.018900000000002</v>
      </c>
      <c r="FU276" s="8">
        <v>8.1167999999999996</v>
      </c>
      <c r="FV276" s="8">
        <v>38.417000000000002</v>
      </c>
      <c r="FW276" s="8">
        <v>14.572100000000001</v>
      </c>
      <c r="FX276" s="8">
        <v>54.746400000000001</v>
      </c>
      <c r="FY276" s="8">
        <v>11.451599999999999</v>
      </c>
      <c r="HB276" s="8">
        <v>33.596299999999999</v>
      </c>
      <c r="HC276" s="8">
        <v>3.9773000000000001</v>
      </c>
      <c r="HD276" s="8">
        <v>40.475200000000001</v>
      </c>
      <c r="HE276" s="8">
        <v>1.5697000000000001</v>
      </c>
      <c r="HR276" s="8">
        <v>74.383899999999997</v>
      </c>
      <c r="HS276" s="8">
        <v>1.4972000000000001</v>
      </c>
      <c r="HT276" s="8">
        <v>122.97839999999999</v>
      </c>
      <c r="HU276" s="8">
        <v>-3.5712999999999999</v>
      </c>
      <c r="HZ276" s="8">
        <v>56.819299999999998</v>
      </c>
      <c r="IA276" s="8">
        <v>1.8591</v>
      </c>
      <c r="IB276" s="8">
        <v>82.800799999999995</v>
      </c>
      <c r="IC276" s="8">
        <v>-0.77310000000000001</v>
      </c>
      <c r="ID276" s="8">
        <v>56.192399999999999</v>
      </c>
      <c r="IE276" s="8">
        <v>1.3542000000000001</v>
      </c>
      <c r="IF276" s="8">
        <v>75.668400000000005</v>
      </c>
      <c r="IG276" s="8">
        <v>-1.137</v>
      </c>
      <c r="IL276" s="8">
        <v>16.886600000000001</v>
      </c>
      <c r="IM276" s="8">
        <v>11.510400000000001</v>
      </c>
      <c r="IN276" s="8">
        <v>43.463900000000002</v>
      </c>
      <c r="IO276" s="8">
        <v>1.5593999999999999</v>
      </c>
    </row>
    <row r="277" spans="1:249" x14ac:dyDescent="0.25">
      <c r="A277" s="7">
        <v>34789</v>
      </c>
      <c r="R277" s="8">
        <v>31.938300000000002</v>
      </c>
      <c r="S277" s="8">
        <v>3.2890999999999999</v>
      </c>
      <c r="T277" s="8">
        <v>48.107700000000001</v>
      </c>
      <c r="U277" s="8">
        <v>-0.4345</v>
      </c>
      <c r="V277" s="8">
        <v>42.109299999999998</v>
      </c>
      <c r="W277" s="8">
        <v>4.9806999999999997</v>
      </c>
      <c r="X277" s="8">
        <v>56.417000000000002</v>
      </c>
      <c r="Y277" s="8">
        <v>3.1031</v>
      </c>
      <c r="AH277" s="8">
        <v>42.254899999999999</v>
      </c>
      <c r="AI277" s="8">
        <v>-3.8946000000000001</v>
      </c>
      <c r="AJ277" s="8">
        <v>56.61</v>
      </c>
      <c r="AK277" s="8">
        <v>-5.3318000000000003</v>
      </c>
      <c r="AL277" s="8">
        <v>74.178399999999996</v>
      </c>
      <c r="AM277" s="8">
        <v>-1.7472000000000001</v>
      </c>
      <c r="AN277" s="8">
        <v>84.223699999999994</v>
      </c>
      <c r="AO277" s="8">
        <v>-3.0668000000000002</v>
      </c>
      <c r="AX277" s="8">
        <v>27.02</v>
      </c>
      <c r="AY277" s="8">
        <v>28.997800000000002</v>
      </c>
      <c r="AZ277" s="8">
        <v>102.218</v>
      </c>
      <c r="BA277" s="8">
        <v>6.6108000000000002</v>
      </c>
      <c r="BJ277" s="8">
        <v>104.76</v>
      </c>
      <c r="BK277" s="8">
        <v>2.2111000000000001</v>
      </c>
      <c r="BL277" s="8">
        <v>130.6464</v>
      </c>
      <c r="BM277" s="8">
        <v>0.1149</v>
      </c>
      <c r="BN277" s="8">
        <v>37.885399999999997</v>
      </c>
      <c r="BO277" s="8">
        <v>2.3048999999999999</v>
      </c>
      <c r="BP277" s="8">
        <v>52.415300000000002</v>
      </c>
      <c r="BQ277" s="8">
        <v>3.0300000000000001E-2</v>
      </c>
      <c r="BV277" s="8">
        <v>34.661999999999999</v>
      </c>
      <c r="BW277" s="8">
        <v>2.867</v>
      </c>
      <c r="BX277" s="8">
        <v>52.616199999999999</v>
      </c>
      <c r="BY277" s="8">
        <v>-1.8143</v>
      </c>
      <c r="BZ277" s="8">
        <v>40.368600000000001</v>
      </c>
      <c r="CA277" s="8">
        <v>-1.3644000000000001</v>
      </c>
      <c r="CB277" s="8">
        <v>50.841999999999999</v>
      </c>
      <c r="CC277" s="8">
        <v>-3.1741000000000001</v>
      </c>
      <c r="CD277" s="8">
        <v>41.205800000000004</v>
      </c>
      <c r="CE277" s="8">
        <v>-0.79300000000000004</v>
      </c>
      <c r="CF277" s="8">
        <v>52.211500000000001</v>
      </c>
      <c r="CG277" s="8">
        <v>-2.5095000000000001</v>
      </c>
      <c r="CH277" s="8">
        <v>33.107799999999997</v>
      </c>
      <c r="CI277" s="8">
        <v>1.4815</v>
      </c>
      <c r="CJ277" s="8">
        <v>44.6374</v>
      </c>
      <c r="CK277" s="8">
        <v>-0.9153</v>
      </c>
      <c r="CP277" s="8">
        <v>74.150999999999996</v>
      </c>
      <c r="CQ277" s="8">
        <v>-0.88570000000000004</v>
      </c>
      <c r="CR277" s="8">
        <v>85.362099999999998</v>
      </c>
      <c r="CS277" s="8">
        <v>-9.7791999999999994</v>
      </c>
      <c r="DF277" s="8">
        <v>34.836399999999998</v>
      </c>
      <c r="DG277" s="8">
        <v>6.4608999999999996</v>
      </c>
      <c r="DH277" s="8">
        <v>50.95</v>
      </c>
      <c r="DI277" s="8">
        <v>3.8454999999999999</v>
      </c>
      <c r="DJ277" s="8">
        <v>53.696800000000003</v>
      </c>
      <c r="DK277" s="8">
        <v>17.720800000000001</v>
      </c>
      <c r="DL277" s="8">
        <v>93.059299999999993</v>
      </c>
      <c r="DM277" s="8">
        <v>4.0517000000000003</v>
      </c>
      <c r="DV277" s="8">
        <v>54.077100000000002</v>
      </c>
      <c r="DW277" s="8">
        <v>-1.2463</v>
      </c>
      <c r="DX277" s="8">
        <v>77.220399999999998</v>
      </c>
      <c r="DY277" s="8">
        <v>-5.3708999999999998</v>
      </c>
      <c r="DZ277" s="8">
        <v>161.92310000000001</v>
      </c>
      <c r="EA277" s="8">
        <v>-1.5205</v>
      </c>
      <c r="EB277" s="8">
        <v>160.14959999999999</v>
      </c>
      <c r="EC277" s="8">
        <v>-1.7259</v>
      </c>
      <c r="ED277" s="8">
        <v>63.496099999999998</v>
      </c>
      <c r="EE277" s="8">
        <v>-0.2404</v>
      </c>
      <c r="EF277" s="8">
        <v>107.20229999999999</v>
      </c>
      <c r="EG277" s="8">
        <v>-4.7721999999999998</v>
      </c>
      <c r="FJ277" s="8">
        <v>62.270600000000002</v>
      </c>
      <c r="FK277" s="8">
        <v>15.2738</v>
      </c>
      <c r="FL277" s="8">
        <v>91.276399999999995</v>
      </c>
      <c r="FM277" s="8">
        <v>11.5571</v>
      </c>
      <c r="FN277" s="8">
        <v>37.0137</v>
      </c>
      <c r="FO277" s="8">
        <v>5.2645</v>
      </c>
      <c r="FP277" s="8">
        <v>50.5274</v>
      </c>
      <c r="FQ277" s="8">
        <v>2.7961</v>
      </c>
      <c r="FR277" s="8">
        <v>28.898299999999999</v>
      </c>
      <c r="FS277" s="8">
        <v>7.2816000000000001</v>
      </c>
      <c r="FT277" s="8">
        <v>39.799999999999997</v>
      </c>
      <c r="FU277" s="8">
        <v>4.5006000000000004</v>
      </c>
      <c r="FV277" s="8">
        <v>39.165500000000002</v>
      </c>
      <c r="FW277" s="8">
        <v>10.5654</v>
      </c>
      <c r="FX277" s="8">
        <v>55.1691</v>
      </c>
      <c r="FY277" s="8">
        <v>6.3129999999999997</v>
      </c>
      <c r="HB277" s="8">
        <v>33.596299999999999</v>
      </c>
      <c r="HC277" s="8">
        <v>2.2345999999999999</v>
      </c>
      <c r="HD277" s="8">
        <v>40.233699999999999</v>
      </c>
      <c r="HE277" s="8">
        <v>-0.33300000000000002</v>
      </c>
      <c r="HR277" s="8">
        <v>74.152900000000002</v>
      </c>
      <c r="HS277" s="8">
        <v>6.7332000000000001</v>
      </c>
      <c r="HT277" s="8">
        <v>121.6096</v>
      </c>
      <c r="HU277" s="8">
        <v>1.7103999999999999</v>
      </c>
      <c r="HZ277" s="8">
        <v>57.081099999999999</v>
      </c>
      <c r="IA277" s="8">
        <v>1.9071</v>
      </c>
      <c r="IB277" s="8">
        <v>82.502300000000005</v>
      </c>
      <c r="IC277" s="8">
        <v>-0.90739999999999998</v>
      </c>
      <c r="ID277" s="8">
        <v>56.153100000000002</v>
      </c>
      <c r="IE277" s="8">
        <v>1.3512</v>
      </c>
      <c r="IF277" s="8">
        <v>74.990200000000002</v>
      </c>
      <c r="IG277" s="8">
        <v>-1.0903</v>
      </c>
      <c r="IL277" s="8">
        <v>17.237100000000002</v>
      </c>
      <c r="IM277" s="8">
        <v>10.854100000000001</v>
      </c>
      <c r="IN277" s="8">
        <v>43.378599999999999</v>
      </c>
      <c r="IO277" s="8">
        <v>0.80610000000000004</v>
      </c>
    </row>
    <row r="278" spans="1:249" x14ac:dyDescent="0.25">
      <c r="A278" s="7">
        <v>34880</v>
      </c>
      <c r="R278" s="8">
        <v>31.712599999999998</v>
      </c>
      <c r="S278" s="8">
        <v>1.3509</v>
      </c>
      <c r="T278" s="8">
        <v>47.103299999999997</v>
      </c>
      <c r="U278" s="8">
        <v>-3.0352000000000001</v>
      </c>
      <c r="V278" s="8">
        <v>42.371400000000001</v>
      </c>
      <c r="W278" s="8">
        <v>4.0294999999999996</v>
      </c>
      <c r="X278" s="8">
        <v>56.651000000000003</v>
      </c>
      <c r="Y278" s="8">
        <v>2.5320999999999998</v>
      </c>
      <c r="AH278" s="8">
        <v>41.18</v>
      </c>
      <c r="AI278" s="8">
        <v>-5.5518000000000001</v>
      </c>
      <c r="AJ278" s="8">
        <v>54.729199999999999</v>
      </c>
      <c r="AK278" s="8">
        <v>-8.0306999999999995</v>
      </c>
      <c r="AL278" s="8">
        <v>74.562100000000001</v>
      </c>
      <c r="AM278" s="8">
        <v>-0.1835</v>
      </c>
      <c r="AN278" s="8">
        <v>84.354900000000001</v>
      </c>
      <c r="AO278" s="8">
        <v>-2.0489999999999999</v>
      </c>
      <c r="AX278" s="8">
        <v>29.400300000000001</v>
      </c>
      <c r="AY278" s="8">
        <v>34.0411</v>
      </c>
      <c r="AZ278" s="8">
        <v>104.18040000000001</v>
      </c>
      <c r="BA278" s="8">
        <v>10.5101</v>
      </c>
      <c r="BJ278" s="8">
        <v>105.2059</v>
      </c>
      <c r="BK278" s="8">
        <v>1.2263999999999999</v>
      </c>
      <c r="BL278" s="8">
        <v>130.7363</v>
      </c>
      <c r="BM278" s="8">
        <v>-0.4824</v>
      </c>
      <c r="BN278" s="8">
        <v>39.270899999999997</v>
      </c>
      <c r="BO278" s="8">
        <v>6.0462999999999996</v>
      </c>
      <c r="BP278" s="8">
        <v>53.853200000000001</v>
      </c>
      <c r="BQ278" s="8">
        <v>3.6574</v>
      </c>
      <c r="BV278" s="8">
        <v>35.094099999999997</v>
      </c>
      <c r="BW278" s="8">
        <v>3.8138000000000001</v>
      </c>
      <c r="BX278" s="8">
        <v>52.670099999999998</v>
      </c>
      <c r="BY278" s="8">
        <v>-1.2466999999999999</v>
      </c>
      <c r="BZ278" s="8">
        <v>39.948799999999999</v>
      </c>
      <c r="CA278" s="8">
        <v>-3.9699</v>
      </c>
      <c r="CB278" s="8">
        <v>50.161700000000003</v>
      </c>
      <c r="CC278" s="8">
        <v>-5.2763</v>
      </c>
      <c r="CD278" s="8">
        <v>41.5227</v>
      </c>
      <c r="CE278" s="8">
        <v>-1.004</v>
      </c>
      <c r="CF278" s="8">
        <v>52.337600000000002</v>
      </c>
      <c r="CG278" s="8">
        <v>-2.5937000000000001</v>
      </c>
      <c r="CH278" s="8">
        <v>33.470300000000002</v>
      </c>
      <c r="CI278" s="8">
        <v>1.2797000000000001</v>
      </c>
      <c r="CJ278" s="8">
        <v>44.5</v>
      </c>
      <c r="CK278" s="8">
        <v>-1.0790999999999999</v>
      </c>
      <c r="CP278" s="8">
        <v>73.112799999999993</v>
      </c>
      <c r="CQ278" s="8">
        <v>-5.5095999999999998</v>
      </c>
      <c r="CR278" s="8">
        <v>82.164000000000001</v>
      </c>
      <c r="CS278" s="8">
        <v>-13.690799999999999</v>
      </c>
      <c r="DF278" s="8">
        <v>33.560899999999997</v>
      </c>
      <c r="DG278" s="8">
        <v>6.3448000000000002</v>
      </c>
      <c r="DH278" s="8">
        <v>48.523600000000002</v>
      </c>
      <c r="DI278" s="8">
        <v>3.4582999999999999</v>
      </c>
      <c r="DJ278" s="8">
        <v>54.980499999999999</v>
      </c>
      <c r="DK278" s="8">
        <v>13.632899999999999</v>
      </c>
      <c r="DL278" s="8">
        <v>93.696200000000005</v>
      </c>
      <c r="DM278" s="8">
        <v>2.8622000000000001</v>
      </c>
      <c r="DV278" s="8">
        <v>54.6571</v>
      </c>
      <c r="DW278" s="8">
        <v>0.68469999999999998</v>
      </c>
      <c r="DX278" s="8">
        <v>76.625</v>
      </c>
      <c r="DY278" s="8">
        <v>-4.4153000000000002</v>
      </c>
      <c r="DZ278" s="8">
        <v>161.30160000000001</v>
      </c>
      <c r="EA278" s="8">
        <v>-1.4975000000000001</v>
      </c>
      <c r="EB278" s="8">
        <v>159.14760000000001</v>
      </c>
      <c r="EC278" s="8">
        <v>-1.4633</v>
      </c>
      <c r="ED278" s="8">
        <v>63.496099999999998</v>
      </c>
      <c r="EE278" s="8">
        <v>-8.0299999999999996E-2</v>
      </c>
      <c r="EF278" s="8">
        <v>105.6636</v>
      </c>
      <c r="EG278" s="8">
        <v>-4.68</v>
      </c>
      <c r="FJ278" s="8">
        <v>64.870400000000004</v>
      </c>
      <c r="FK278" s="8">
        <v>20.220400000000001</v>
      </c>
      <c r="FL278" s="8">
        <v>94.533100000000005</v>
      </c>
      <c r="FM278" s="8">
        <v>15.8414</v>
      </c>
      <c r="FN278" s="8">
        <v>37.460700000000003</v>
      </c>
      <c r="FO278" s="8">
        <v>5.1496000000000004</v>
      </c>
      <c r="FP278" s="8">
        <v>50.867199999999997</v>
      </c>
      <c r="FQ278" s="8">
        <v>2.8839999999999999</v>
      </c>
      <c r="FR278" s="8">
        <v>30.075199999999999</v>
      </c>
      <c r="FS278" s="8">
        <v>8.4906000000000006</v>
      </c>
      <c r="FT278" s="8">
        <v>41.133800000000001</v>
      </c>
      <c r="FU278" s="8">
        <v>5.6440000000000001</v>
      </c>
      <c r="FV278" s="8">
        <v>39.851700000000001</v>
      </c>
      <c r="FW278" s="8">
        <v>8.8603000000000005</v>
      </c>
      <c r="FX278" s="8">
        <v>55.600999999999999</v>
      </c>
      <c r="FY278" s="8">
        <v>4.0911</v>
      </c>
      <c r="HB278" s="8">
        <v>34.147100000000002</v>
      </c>
      <c r="HC278" s="8">
        <v>1.087</v>
      </c>
      <c r="HD278" s="8">
        <v>40.456000000000003</v>
      </c>
      <c r="HE278" s="8">
        <v>-1.6147</v>
      </c>
      <c r="HR278" s="8">
        <v>75.308000000000007</v>
      </c>
      <c r="HS278" s="8">
        <v>4.7389999999999999</v>
      </c>
      <c r="HT278" s="8">
        <v>120.95740000000001</v>
      </c>
      <c r="HU278" s="8">
        <v>-0.53290000000000004</v>
      </c>
      <c r="HZ278" s="8">
        <v>57.427</v>
      </c>
      <c r="IA278" s="8">
        <v>2.0004</v>
      </c>
      <c r="IB278" s="8">
        <v>82.275199999999998</v>
      </c>
      <c r="IC278" s="8">
        <v>-1.0601</v>
      </c>
      <c r="ID278" s="8">
        <v>56.4831</v>
      </c>
      <c r="IE278" s="8">
        <v>1.3301000000000001</v>
      </c>
      <c r="IF278" s="8">
        <v>74.865600000000001</v>
      </c>
      <c r="IG278" s="8">
        <v>-1.1936</v>
      </c>
      <c r="IL278" s="8">
        <v>17.550699999999999</v>
      </c>
      <c r="IM278" s="8">
        <v>8.6807999999999996</v>
      </c>
      <c r="IN278" s="8">
        <v>43.131599999999999</v>
      </c>
      <c r="IO278" s="8">
        <v>-1.7836000000000001</v>
      </c>
    </row>
    <row r="279" spans="1:249" x14ac:dyDescent="0.25">
      <c r="A279" s="7">
        <v>34972</v>
      </c>
      <c r="R279" s="8">
        <v>31.7698</v>
      </c>
      <c r="S279" s="8">
        <v>0</v>
      </c>
      <c r="T279" s="8">
        <v>46.611899999999999</v>
      </c>
      <c r="U279" s="8">
        <v>-4.8855000000000004</v>
      </c>
      <c r="V279" s="8">
        <v>43.574399999999997</v>
      </c>
      <c r="W279" s="8">
        <v>4.1593999999999998</v>
      </c>
      <c r="X279" s="8">
        <v>57.867899999999999</v>
      </c>
      <c r="Y279" s="8">
        <v>2.8984999999999999</v>
      </c>
      <c r="AH279" s="8">
        <v>41.575800000000001</v>
      </c>
      <c r="AI279" s="8">
        <v>-3.1164999999999998</v>
      </c>
      <c r="AJ279" s="8">
        <v>55.150300000000001</v>
      </c>
      <c r="AK279" s="8">
        <v>-5.3234000000000004</v>
      </c>
      <c r="AL279" s="8">
        <v>74.328800000000001</v>
      </c>
      <c r="AM279" s="8">
        <v>-0.13250000000000001</v>
      </c>
      <c r="AN279" s="8">
        <v>83.888199999999998</v>
      </c>
      <c r="AO279" s="8">
        <v>-2.0840000000000001</v>
      </c>
      <c r="AX279" s="8">
        <v>30.901399999999999</v>
      </c>
      <c r="AY279" s="8">
        <v>29.408799999999999</v>
      </c>
      <c r="AZ279" s="8">
        <v>106.4757</v>
      </c>
      <c r="BA279" s="8">
        <v>6.9212999999999996</v>
      </c>
      <c r="BJ279" s="8">
        <v>104.9265</v>
      </c>
      <c r="BK279" s="8">
        <v>0.3594</v>
      </c>
      <c r="BL279" s="8">
        <v>129.9272</v>
      </c>
      <c r="BM279" s="8">
        <v>-1.2844</v>
      </c>
      <c r="BN279" s="8">
        <v>40.2316</v>
      </c>
      <c r="BO279" s="8">
        <v>10.2241</v>
      </c>
      <c r="BP279" s="8">
        <v>55.224800000000002</v>
      </c>
      <c r="BQ279" s="8">
        <v>8.2248999999999999</v>
      </c>
      <c r="BV279" s="8">
        <v>35.326000000000001</v>
      </c>
      <c r="BW279" s="8">
        <v>3.2656000000000001</v>
      </c>
      <c r="BX279" s="8">
        <v>52.800400000000003</v>
      </c>
      <c r="BY279" s="8">
        <v>-1.127</v>
      </c>
      <c r="BZ279" s="8">
        <v>39.1646</v>
      </c>
      <c r="CA279" s="8">
        <v>-4.8952</v>
      </c>
      <c r="CB279" s="8">
        <v>49.144199999999998</v>
      </c>
      <c r="CC279" s="8">
        <v>-5.4004000000000003</v>
      </c>
      <c r="CD279" s="8">
        <v>42.285699999999999</v>
      </c>
      <c r="CE279" s="8">
        <v>-0.94740000000000002</v>
      </c>
      <c r="CF279" s="8">
        <v>53.139099999999999</v>
      </c>
      <c r="CG279" s="8">
        <v>-2.7084000000000001</v>
      </c>
      <c r="CH279" s="8">
        <v>33.772399999999998</v>
      </c>
      <c r="CI279" s="8">
        <v>0.35909999999999997</v>
      </c>
      <c r="CJ279" s="8">
        <v>44.812800000000003</v>
      </c>
      <c r="CK279" s="8">
        <v>-2.2715000000000001</v>
      </c>
      <c r="CP279" s="8">
        <v>69.136899999999997</v>
      </c>
      <c r="CQ279" s="8">
        <v>-10.005800000000001</v>
      </c>
      <c r="CR279" s="8">
        <v>76.343000000000004</v>
      </c>
      <c r="CS279" s="8">
        <v>-17.3934</v>
      </c>
      <c r="DF279" s="8">
        <v>34.986699999999999</v>
      </c>
      <c r="DG279" s="8">
        <v>8.8498000000000001</v>
      </c>
      <c r="DH279" s="8">
        <v>50.369100000000003</v>
      </c>
      <c r="DI279" s="8">
        <v>6.2175000000000002</v>
      </c>
      <c r="DJ279" s="8">
        <v>57.496899999999997</v>
      </c>
      <c r="DK279" s="8">
        <v>13.8972</v>
      </c>
      <c r="DL279" s="8">
        <v>96.120900000000006</v>
      </c>
      <c r="DM279" s="8">
        <v>4.6802000000000001</v>
      </c>
      <c r="DV279" s="8">
        <v>55.325099999999999</v>
      </c>
      <c r="DW279" s="8">
        <v>1.0548</v>
      </c>
      <c r="DX279" s="8">
        <v>76.740200000000002</v>
      </c>
      <c r="DY279" s="8">
        <v>-4.3513999999999999</v>
      </c>
      <c r="DZ279" s="8">
        <v>160.67310000000001</v>
      </c>
      <c r="EA279" s="8">
        <v>-1.4741</v>
      </c>
      <c r="EB279" s="8">
        <v>158.91329999999999</v>
      </c>
      <c r="EC279" s="8">
        <v>-1.5083</v>
      </c>
      <c r="ED279" s="8">
        <v>63.394100000000002</v>
      </c>
      <c r="EE279" s="8">
        <v>-0.16059999999999999</v>
      </c>
      <c r="EF279" s="8">
        <v>104.5864</v>
      </c>
      <c r="EG279" s="8">
        <v>-3.9117000000000002</v>
      </c>
      <c r="FJ279" s="8">
        <v>67.160799999999995</v>
      </c>
      <c r="FK279" s="8">
        <v>20.2012</v>
      </c>
      <c r="FL279" s="8">
        <v>97.256799999999998</v>
      </c>
      <c r="FM279" s="8">
        <v>16.198399999999999</v>
      </c>
      <c r="FN279" s="8">
        <v>38.533499999999997</v>
      </c>
      <c r="FO279" s="8">
        <v>4.2043999999999997</v>
      </c>
      <c r="FP279" s="8">
        <v>52.228499999999997</v>
      </c>
      <c r="FQ279" s="8">
        <v>2.5800999999999998</v>
      </c>
      <c r="FR279" s="8">
        <v>30.598199999999999</v>
      </c>
      <c r="FS279" s="8">
        <v>5.8823999999999996</v>
      </c>
      <c r="FT279" s="8">
        <v>41.766399999999997</v>
      </c>
      <c r="FU279" s="8">
        <v>3.4759000000000002</v>
      </c>
      <c r="FV279" s="8">
        <v>40.967500000000001</v>
      </c>
      <c r="FW279" s="8">
        <v>8.6380999999999997</v>
      </c>
      <c r="FX279" s="8">
        <v>57.049199999999999</v>
      </c>
      <c r="FY279" s="8">
        <v>4.9204999999999997</v>
      </c>
      <c r="HB279" s="8">
        <v>33.779899999999998</v>
      </c>
      <c r="HC279" s="8">
        <v>-1.0752999999999999</v>
      </c>
      <c r="HD279" s="8">
        <v>40.019500000000001</v>
      </c>
      <c r="HE279" s="8">
        <v>-3.3096000000000001</v>
      </c>
      <c r="HR279" s="8">
        <v>77.791300000000007</v>
      </c>
      <c r="HS279" s="8">
        <v>8.4541000000000004</v>
      </c>
      <c r="HT279" s="8">
        <v>122.42189999999999</v>
      </c>
      <c r="HU279" s="8">
        <v>2.5255000000000001</v>
      </c>
      <c r="HZ279" s="8">
        <v>57.8643</v>
      </c>
      <c r="IA279" s="8">
        <v>2.2686000000000002</v>
      </c>
      <c r="IB279" s="8">
        <v>82.540099999999995</v>
      </c>
      <c r="IC279" s="8">
        <v>-0.36280000000000001</v>
      </c>
      <c r="ID279" s="8">
        <v>57.243899999999996</v>
      </c>
      <c r="IE279" s="8">
        <v>1.5362</v>
      </c>
      <c r="IF279" s="8">
        <v>75.590699999999998</v>
      </c>
      <c r="IG279" s="8">
        <v>-0.81030000000000002</v>
      </c>
      <c r="IL279" s="8">
        <v>17.624500000000001</v>
      </c>
      <c r="IM279" s="8">
        <v>6.1077000000000004</v>
      </c>
      <c r="IN279" s="8">
        <v>42.9604</v>
      </c>
      <c r="IO279" s="8">
        <v>-1.4963</v>
      </c>
    </row>
    <row r="280" spans="1:249" x14ac:dyDescent="0.25">
      <c r="A280" s="7">
        <v>35064</v>
      </c>
      <c r="R280" s="8">
        <v>31.712599999999998</v>
      </c>
      <c r="S280" s="8">
        <v>0.27129999999999999</v>
      </c>
      <c r="T280" s="8">
        <v>46.1755</v>
      </c>
      <c r="U280" s="8">
        <v>-4.5903</v>
      </c>
      <c r="V280" s="8">
        <v>43.802100000000003</v>
      </c>
      <c r="W280" s="8">
        <v>4.93</v>
      </c>
      <c r="X280" s="8">
        <v>58.2286</v>
      </c>
      <c r="Y280" s="8">
        <v>3.4883999999999999</v>
      </c>
      <c r="AH280" s="8">
        <v>41.642499999999998</v>
      </c>
      <c r="AI280" s="8">
        <v>-4.1063000000000001</v>
      </c>
      <c r="AJ280" s="8">
        <v>55.217799999999997</v>
      </c>
      <c r="AK280" s="8">
        <v>-6.0350999999999999</v>
      </c>
      <c r="AL280" s="8">
        <v>73.142700000000005</v>
      </c>
      <c r="AM280" s="8">
        <v>-0.89939999999999998</v>
      </c>
      <c r="AN280" s="8">
        <v>82.538600000000002</v>
      </c>
      <c r="AO280" s="8">
        <v>-2.7858999999999998</v>
      </c>
      <c r="AX280" s="8">
        <v>32.290100000000002</v>
      </c>
      <c r="AY280" s="8">
        <v>24.935099999999998</v>
      </c>
      <c r="AZ280" s="8">
        <v>108.54219999999999</v>
      </c>
      <c r="BA280" s="8">
        <v>4.1642999999999999</v>
      </c>
      <c r="BJ280" s="8">
        <v>104.5976</v>
      </c>
      <c r="BK280" s="8">
        <v>0.108</v>
      </c>
      <c r="BL280" s="8">
        <v>129.74969999999999</v>
      </c>
      <c r="BM280" s="8">
        <v>-1.4014</v>
      </c>
      <c r="BN280" s="8">
        <v>41.406700000000001</v>
      </c>
      <c r="BO280" s="8">
        <v>11.8139</v>
      </c>
      <c r="BP280" s="8">
        <v>56.505499999999998</v>
      </c>
      <c r="BQ280" s="8">
        <v>9.7432999999999996</v>
      </c>
      <c r="BV280" s="8">
        <v>35.434899999999999</v>
      </c>
      <c r="BW280" s="8">
        <v>3.8719000000000001</v>
      </c>
      <c r="BX280" s="8">
        <v>52.5274</v>
      </c>
      <c r="BY280" s="8">
        <v>-0.4768</v>
      </c>
      <c r="BZ280" s="8">
        <v>38.938899999999997</v>
      </c>
      <c r="CA280" s="8">
        <v>-4.2742000000000004</v>
      </c>
      <c r="CB280" s="8">
        <v>49.024900000000002</v>
      </c>
      <c r="CC280" s="8">
        <v>-4.4027000000000003</v>
      </c>
      <c r="CD280" s="8">
        <v>41.760399999999997</v>
      </c>
      <c r="CE280" s="8">
        <v>-0.91020000000000001</v>
      </c>
      <c r="CF280" s="8">
        <v>52.171999999999997</v>
      </c>
      <c r="CG280" s="8">
        <v>-2.8359000000000001</v>
      </c>
      <c r="CH280" s="8">
        <v>33.289099999999998</v>
      </c>
      <c r="CI280" s="8">
        <v>-0.36170000000000002</v>
      </c>
      <c r="CJ280" s="8">
        <v>43.954099999999997</v>
      </c>
      <c r="CK280" s="8">
        <v>-3.2057000000000002</v>
      </c>
      <c r="CP280" s="8">
        <v>68.010400000000004</v>
      </c>
      <c r="CQ280" s="8">
        <v>-9.9969999999999999</v>
      </c>
      <c r="CR280" s="8">
        <v>73.958399999999997</v>
      </c>
      <c r="CS280" s="8">
        <v>-16.611599999999999</v>
      </c>
      <c r="DF280" s="8">
        <v>36.395000000000003</v>
      </c>
      <c r="DG280" s="8">
        <v>7.0731000000000002</v>
      </c>
      <c r="DH280" s="8">
        <v>52.396500000000003</v>
      </c>
      <c r="DI280" s="8">
        <v>4.6361999999999997</v>
      </c>
      <c r="DJ280" s="8">
        <v>60.254800000000003</v>
      </c>
      <c r="DK280" s="8">
        <v>15.3246</v>
      </c>
      <c r="DL280" s="8">
        <v>97.822000000000003</v>
      </c>
      <c r="DM280" s="8">
        <v>6.7118000000000002</v>
      </c>
      <c r="DV280" s="8">
        <v>55.837400000000002</v>
      </c>
      <c r="DW280" s="8">
        <v>2.6556999999999999</v>
      </c>
      <c r="DX280" s="8">
        <v>76.639099999999999</v>
      </c>
      <c r="DY280" s="8">
        <v>-2.7786</v>
      </c>
      <c r="DZ280" s="8">
        <v>159.85579999999999</v>
      </c>
      <c r="EA280" s="8">
        <v>-1.6272</v>
      </c>
      <c r="EB280" s="8">
        <v>158.215</v>
      </c>
      <c r="EC280" s="8">
        <v>-1.0795999999999999</v>
      </c>
      <c r="ED280" s="8">
        <v>63.394100000000002</v>
      </c>
      <c r="EE280" s="8">
        <v>-0.24079999999999999</v>
      </c>
      <c r="EF280" s="8">
        <v>104.17189999999999</v>
      </c>
      <c r="EG280" s="8">
        <v>-4.4901999999999997</v>
      </c>
      <c r="FJ280" s="8">
        <v>69.336600000000004</v>
      </c>
      <c r="FK280" s="8">
        <v>17.5855</v>
      </c>
      <c r="FL280" s="8">
        <v>99.542900000000003</v>
      </c>
      <c r="FM280" s="8">
        <v>13.816000000000001</v>
      </c>
      <c r="FN280" s="8">
        <v>38.980600000000003</v>
      </c>
      <c r="FO280" s="8">
        <v>6.7960000000000003</v>
      </c>
      <c r="FP280" s="8">
        <v>52.637099999999997</v>
      </c>
      <c r="FQ280" s="8">
        <v>5.2161</v>
      </c>
      <c r="FR280" s="8">
        <v>30.990500000000001</v>
      </c>
      <c r="FS280" s="8">
        <v>7.7272999999999996</v>
      </c>
      <c r="FT280" s="8">
        <v>42.197699999999998</v>
      </c>
      <c r="FU280" s="8">
        <v>5.4442000000000004</v>
      </c>
      <c r="FV280" s="8">
        <v>41.8339</v>
      </c>
      <c r="FW280" s="8">
        <v>8.8940999999999999</v>
      </c>
      <c r="FX280" s="8">
        <v>57.925199999999997</v>
      </c>
      <c r="FY280" s="8">
        <v>5.8064</v>
      </c>
      <c r="HB280" s="8">
        <v>33.229199999999999</v>
      </c>
      <c r="HC280" s="8">
        <v>-1.0929</v>
      </c>
      <c r="HD280" s="8">
        <v>39.174199999999999</v>
      </c>
      <c r="HE280" s="8">
        <v>-3.2143999999999999</v>
      </c>
      <c r="HR280" s="8">
        <v>78.599800000000002</v>
      </c>
      <c r="HS280" s="8">
        <v>5.6677</v>
      </c>
      <c r="HT280" s="8">
        <v>121.3155</v>
      </c>
      <c r="HU280" s="8">
        <v>-1.3522000000000001</v>
      </c>
      <c r="HZ280" s="8">
        <v>58.209499999999998</v>
      </c>
      <c r="IA280" s="8">
        <v>2.4466999999999999</v>
      </c>
      <c r="IB280" s="8">
        <v>82.636099999999999</v>
      </c>
      <c r="IC280" s="8">
        <v>-0.19889999999999999</v>
      </c>
      <c r="ID280" s="8">
        <v>57.148299999999999</v>
      </c>
      <c r="IE280" s="8">
        <v>1.7011000000000001</v>
      </c>
      <c r="IF280" s="8">
        <v>75.159000000000006</v>
      </c>
      <c r="IG280" s="8">
        <v>-0.67330000000000001</v>
      </c>
      <c r="IL280" s="8">
        <v>17.716699999999999</v>
      </c>
      <c r="IM280" s="8">
        <v>4.9153000000000002</v>
      </c>
      <c r="IN280" s="8">
        <v>42.794199999999996</v>
      </c>
      <c r="IO280" s="8">
        <v>-1.5407999999999999</v>
      </c>
    </row>
    <row r="281" spans="1:249" x14ac:dyDescent="0.25">
      <c r="A281" s="7">
        <v>35155</v>
      </c>
      <c r="R281" s="8">
        <v>31.6554</v>
      </c>
      <c r="S281" s="8">
        <v>-0.88570000000000004</v>
      </c>
      <c r="T281" s="8">
        <v>45.953000000000003</v>
      </c>
      <c r="U281" s="8">
        <v>-4.4789000000000003</v>
      </c>
      <c r="V281" s="8">
        <v>42.921300000000002</v>
      </c>
      <c r="W281" s="8">
        <v>1.9283999999999999</v>
      </c>
      <c r="X281" s="8">
        <v>56.406599999999997</v>
      </c>
      <c r="Y281" s="8">
        <v>-1.8499999999999999E-2</v>
      </c>
      <c r="AH281" s="8">
        <v>41.138399999999997</v>
      </c>
      <c r="AI281" s="8">
        <v>-2.6425000000000001</v>
      </c>
      <c r="AJ281" s="8">
        <v>54.322600000000001</v>
      </c>
      <c r="AK281" s="8">
        <v>-4.0407000000000002</v>
      </c>
      <c r="AL281" s="8">
        <v>72.316000000000003</v>
      </c>
      <c r="AM281" s="8">
        <v>-2.5106999999999999</v>
      </c>
      <c r="AN281" s="8">
        <v>81.243700000000004</v>
      </c>
      <c r="AO281" s="8">
        <v>-3.5381</v>
      </c>
      <c r="AX281" s="8">
        <v>33.936900000000001</v>
      </c>
      <c r="AY281" s="8">
        <v>25.5992</v>
      </c>
      <c r="AZ281" s="8">
        <v>106.69119999999999</v>
      </c>
      <c r="BA281" s="8">
        <v>4.3761999999999999</v>
      </c>
      <c r="BJ281" s="8">
        <v>104.101</v>
      </c>
      <c r="BK281" s="8">
        <v>-0.629</v>
      </c>
      <c r="BL281" s="8">
        <v>127.99850000000001</v>
      </c>
      <c r="BM281" s="8">
        <v>-2.0268000000000002</v>
      </c>
      <c r="BN281" s="8">
        <v>42.045900000000003</v>
      </c>
      <c r="BO281" s="8">
        <v>10.9819</v>
      </c>
      <c r="BP281" s="8">
        <v>57.099400000000003</v>
      </c>
      <c r="BQ281" s="8">
        <v>8.9366000000000003</v>
      </c>
      <c r="BV281" s="8">
        <v>35.568300000000001</v>
      </c>
      <c r="BW281" s="8">
        <v>2.6147999999999998</v>
      </c>
      <c r="BX281" s="8">
        <v>52.089799999999997</v>
      </c>
      <c r="BY281" s="8">
        <v>-1.0004</v>
      </c>
      <c r="BZ281" s="8">
        <v>39.639899999999997</v>
      </c>
      <c r="CA281" s="8">
        <v>-1.8051999999999999</v>
      </c>
      <c r="CB281" s="8">
        <v>49.690600000000003</v>
      </c>
      <c r="CC281" s="8">
        <v>-2.2646999999999999</v>
      </c>
      <c r="CD281" s="8">
        <v>41.553699999999999</v>
      </c>
      <c r="CE281" s="8">
        <v>0.84419999999999995</v>
      </c>
      <c r="CF281" s="8">
        <v>51.564700000000002</v>
      </c>
      <c r="CG281" s="8">
        <v>-1.2388999999999999</v>
      </c>
      <c r="CH281" s="8">
        <v>33.772399999999998</v>
      </c>
      <c r="CI281" s="8">
        <v>2.0072999999999999</v>
      </c>
      <c r="CJ281" s="8">
        <v>44.3521</v>
      </c>
      <c r="CK281" s="8">
        <v>-0.63900000000000001</v>
      </c>
      <c r="CP281" s="8">
        <v>72.118799999999993</v>
      </c>
      <c r="CQ281" s="8">
        <v>-2.7406000000000001</v>
      </c>
      <c r="CR281" s="8">
        <v>77.702799999999996</v>
      </c>
      <c r="CS281" s="8">
        <v>-8.9727999999999994</v>
      </c>
      <c r="DF281" s="8">
        <v>36.555700000000002</v>
      </c>
      <c r="DG281" s="8">
        <v>4.9352999999999998</v>
      </c>
      <c r="DH281" s="8">
        <v>52.404299999999999</v>
      </c>
      <c r="DI281" s="8">
        <v>2.8544</v>
      </c>
      <c r="DJ281" s="8">
        <v>63.088999999999999</v>
      </c>
      <c r="DK281" s="8">
        <v>17.491199999999999</v>
      </c>
      <c r="DL281" s="8">
        <v>99.598200000000006</v>
      </c>
      <c r="DM281" s="8">
        <v>7.0265000000000004</v>
      </c>
      <c r="DV281" s="8">
        <v>56.398000000000003</v>
      </c>
      <c r="DW281" s="8">
        <v>4.2919</v>
      </c>
      <c r="DX281" s="8">
        <v>76.598200000000006</v>
      </c>
      <c r="DY281" s="8">
        <v>-0.80569999999999997</v>
      </c>
      <c r="DZ281" s="8">
        <v>159.0385</v>
      </c>
      <c r="EA281" s="8">
        <v>-1.7815000000000001</v>
      </c>
      <c r="EB281" s="8">
        <v>157.84549999999999</v>
      </c>
      <c r="EC281" s="8">
        <v>-1.4388000000000001</v>
      </c>
      <c r="ED281" s="8">
        <v>63.649099999999997</v>
      </c>
      <c r="EE281" s="8">
        <v>0.24099999999999999</v>
      </c>
      <c r="EF281" s="8">
        <v>102.6619</v>
      </c>
      <c r="EG281" s="8">
        <v>-4.2354000000000003</v>
      </c>
      <c r="FJ281" s="8">
        <v>71.968299999999999</v>
      </c>
      <c r="FK281" s="8">
        <v>15.573499999999999</v>
      </c>
      <c r="FL281" s="8">
        <v>102.0514</v>
      </c>
      <c r="FM281" s="8">
        <v>11.8048</v>
      </c>
      <c r="FN281" s="8">
        <v>40.053400000000003</v>
      </c>
      <c r="FO281" s="8">
        <v>8.2126000000000001</v>
      </c>
      <c r="FP281" s="8">
        <v>53.622</v>
      </c>
      <c r="FQ281" s="8">
        <v>6.1246999999999998</v>
      </c>
      <c r="FR281" s="8">
        <v>31.251999999999999</v>
      </c>
      <c r="FS281" s="8">
        <v>8.1448</v>
      </c>
      <c r="FT281" s="8">
        <v>42.658900000000003</v>
      </c>
      <c r="FU281" s="8">
        <v>7.1829999999999998</v>
      </c>
      <c r="FV281" s="8">
        <v>43.7883</v>
      </c>
      <c r="FW281" s="8">
        <v>11.8032</v>
      </c>
      <c r="FX281" s="8">
        <v>60.346299999999999</v>
      </c>
      <c r="FY281" s="8">
        <v>9.3841999999999999</v>
      </c>
      <c r="HB281" s="8">
        <v>33.412799999999997</v>
      </c>
      <c r="HC281" s="8">
        <v>-0.5464</v>
      </c>
      <c r="HD281" s="8">
        <v>39.445399999999999</v>
      </c>
      <c r="HE281" s="8">
        <v>-1.9594</v>
      </c>
      <c r="HR281" s="8">
        <v>77.849000000000004</v>
      </c>
      <c r="HS281" s="8">
        <v>4.9843999999999999</v>
      </c>
      <c r="HT281" s="8">
        <v>118.90940000000001</v>
      </c>
      <c r="HU281" s="8">
        <v>-2.2204000000000002</v>
      </c>
      <c r="HZ281" s="8">
        <v>58.688200000000002</v>
      </c>
      <c r="IA281" s="8">
        <v>2.8153999999999999</v>
      </c>
      <c r="IB281" s="8">
        <v>82.563100000000006</v>
      </c>
      <c r="IC281" s="8">
        <v>7.3599999999999999E-2</v>
      </c>
      <c r="ID281" s="8">
        <v>57.311700000000002</v>
      </c>
      <c r="IE281" s="8">
        <v>2.0632999999999999</v>
      </c>
      <c r="IF281" s="8">
        <v>74.897900000000007</v>
      </c>
      <c r="IG281" s="8">
        <v>-0.1231</v>
      </c>
      <c r="IL281" s="8">
        <v>17.947299999999998</v>
      </c>
      <c r="IM281" s="8">
        <v>4.1199000000000003</v>
      </c>
      <c r="IN281" s="8">
        <v>42.409300000000002</v>
      </c>
      <c r="IO281" s="8">
        <v>-2.2345000000000002</v>
      </c>
    </row>
    <row r="282" spans="1:249" x14ac:dyDescent="0.25">
      <c r="A282" s="7">
        <v>35246</v>
      </c>
      <c r="R282" s="8">
        <v>32.049500000000002</v>
      </c>
      <c r="S282" s="8">
        <v>1.0623</v>
      </c>
      <c r="T282" s="8">
        <v>46.176299999999998</v>
      </c>
      <c r="U282" s="8">
        <v>-1.968</v>
      </c>
      <c r="V282" s="8">
        <v>43.497</v>
      </c>
      <c r="W282" s="8">
        <v>2.6566999999999998</v>
      </c>
      <c r="X282" s="8">
        <v>57.063600000000001</v>
      </c>
      <c r="Y282" s="8">
        <v>0.72829999999999995</v>
      </c>
      <c r="AH282" s="8">
        <v>42.021599999999999</v>
      </c>
      <c r="AI282" s="8">
        <v>2.0436999999999999</v>
      </c>
      <c r="AJ282" s="8">
        <v>55.052</v>
      </c>
      <c r="AK282" s="8">
        <v>0.58979999999999999</v>
      </c>
      <c r="AL282" s="8">
        <v>72.581999999999994</v>
      </c>
      <c r="AM282" s="8">
        <v>-2.6556999999999999</v>
      </c>
      <c r="AN282" s="8">
        <v>81.470200000000006</v>
      </c>
      <c r="AO282" s="8">
        <v>-3.4197000000000002</v>
      </c>
      <c r="AX282" s="8">
        <v>35.436</v>
      </c>
      <c r="AY282" s="8">
        <v>20.529399999999999</v>
      </c>
      <c r="AZ282" s="8">
        <v>104.89</v>
      </c>
      <c r="BA282" s="8">
        <v>0.68120000000000003</v>
      </c>
      <c r="BJ282" s="8">
        <v>103.691</v>
      </c>
      <c r="BK282" s="8">
        <v>-1.44</v>
      </c>
      <c r="BL282" s="8">
        <v>127.0476</v>
      </c>
      <c r="BM282" s="8">
        <v>-2.8214999999999999</v>
      </c>
      <c r="BN282" s="8">
        <v>43.113799999999998</v>
      </c>
      <c r="BO282" s="8">
        <v>9.7857000000000003</v>
      </c>
      <c r="BP282" s="8">
        <v>57.959400000000002</v>
      </c>
      <c r="BQ282" s="8">
        <v>7.6247999999999996</v>
      </c>
      <c r="BV282" s="8">
        <v>35.821300000000001</v>
      </c>
      <c r="BW282" s="8">
        <v>2.0720999999999998</v>
      </c>
      <c r="BX282" s="8">
        <v>51.889299999999999</v>
      </c>
      <c r="BY282" s="8">
        <v>-1.4825999999999999</v>
      </c>
      <c r="BZ282" s="8">
        <v>41.041800000000002</v>
      </c>
      <c r="CA282" s="8">
        <v>2.7362000000000002</v>
      </c>
      <c r="CB282" s="8">
        <v>51.208399999999997</v>
      </c>
      <c r="CC282" s="8">
        <v>2.0867</v>
      </c>
      <c r="CD282" s="8">
        <v>41.553699999999999</v>
      </c>
      <c r="CE282" s="8">
        <v>7.46E-2</v>
      </c>
      <c r="CF282" s="8">
        <v>51.1691</v>
      </c>
      <c r="CG282" s="8">
        <v>-2.2326000000000001</v>
      </c>
      <c r="CH282" s="8">
        <v>33.832799999999999</v>
      </c>
      <c r="CI282" s="8">
        <v>1.083</v>
      </c>
      <c r="CJ282" s="8">
        <v>43.936799999999998</v>
      </c>
      <c r="CK282" s="8">
        <v>-1.2655000000000001</v>
      </c>
      <c r="CP282" s="8">
        <v>75.2333</v>
      </c>
      <c r="CQ282" s="8">
        <v>2.9003000000000001</v>
      </c>
      <c r="CR282" s="8">
        <v>79.287899999999993</v>
      </c>
      <c r="CS282" s="8">
        <v>-3.5004</v>
      </c>
      <c r="DF282" s="8">
        <v>37.083399999999997</v>
      </c>
      <c r="DG282" s="8">
        <v>10.4956</v>
      </c>
      <c r="DH282" s="8">
        <v>52.8613</v>
      </c>
      <c r="DI282" s="8">
        <v>8.9393999999999991</v>
      </c>
      <c r="DJ282" s="8">
        <v>66.304500000000004</v>
      </c>
      <c r="DK282" s="8">
        <v>20.596399999999999</v>
      </c>
      <c r="DL282" s="8">
        <v>100.6015</v>
      </c>
      <c r="DM282" s="8">
        <v>7.3699000000000003</v>
      </c>
      <c r="DV282" s="8">
        <v>56.665500000000002</v>
      </c>
      <c r="DW282" s="8">
        <v>3.6747000000000001</v>
      </c>
      <c r="DX282" s="8">
        <v>76.124099999999999</v>
      </c>
      <c r="DY282" s="8">
        <v>-0.65359999999999996</v>
      </c>
      <c r="DZ282" s="8">
        <v>158.31739999999999</v>
      </c>
      <c r="EA282" s="8">
        <v>-1.8501000000000001</v>
      </c>
      <c r="EB282" s="8">
        <v>155.98679999999999</v>
      </c>
      <c r="EC282" s="8">
        <v>-1.9861</v>
      </c>
      <c r="ED282" s="8">
        <v>63.802100000000003</v>
      </c>
      <c r="EE282" s="8">
        <v>0.4819</v>
      </c>
      <c r="EF282" s="8">
        <v>101.23739999999999</v>
      </c>
      <c r="EG282" s="8">
        <v>-4.1889000000000003</v>
      </c>
      <c r="FJ282" s="8">
        <v>74.131600000000006</v>
      </c>
      <c r="FK282" s="8">
        <v>14.2765</v>
      </c>
      <c r="FL282" s="8">
        <v>104.2324</v>
      </c>
      <c r="FM282" s="8">
        <v>10.260300000000001</v>
      </c>
      <c r="FN282" s="8">
        <v>41.483899999999998</v>
      </c>
      <c r="FO282" s="8">
        <v>10.7399</v>
      </c>
      <c r="FP282" s="8">
        <v>55.128799999999998</v>
      </c>
      <c r="FQ282" s="8">
        <v>8.3779000000000003</v>
      </c>
      <c r="FR282" s="8">
        <v>32.690399999999997</v>
      </c>
      <c r="FS282" s="8">
        <v>8.6957000000000004</v>
      </c>
      <c r="FT282" s="8">
        <v>44.272300000000001</v>
      </c>
      <c r="FU282" s="8">
        <v>7.63</v>
      </c>
      <c r="FV282" s="8">
        <v>44.467500000000001</v>
      </c>
      <c r="FW282" s="8">
        <v>11.582599999999999</v>
      </c>
      <c r="FX282" s="8">
        <v>60.8245</v>
      </c>
      <c r="FY282" s="8">
        <v>9.3948</v>
      </c>
      <c r="HB282" s="8">
        <v>33.779899999999998</v>
      </c>
      <c r="HC282" s="8">
        <v>-1.0752999999999999</v>
      </c>
      <c r="HD282" s="8">
        <v>39.707900000000002</v>
      </c>
      <c r="HE282" s="8">
        <v>-1.8492999999999999</v>
      </c>
      <c r="HR282" s="8">
        <v>80.390100000000004</v>
      </c>
      <c r="HS282" s="8">
        <v>6.7484999999999999</v>
      </c>
      <c r="HT282" s="8">
        <v>121.4599</v>
      </c>
      <c r="HU282" s="8">
        <v>0.41539999999999999</v>
      </c>
      <c r="HZ282" s="8">
        <v>59.107999999999997</v>
      </c>
      <c r="IA282" s="8">
        <v>2.9272</v>
      </c>
      <c r="IB282" s="8">
        <v>82.339200000000005</v>
      </c>
      <c r="IC282" s="8">
        <v>7.7899999999999997E-2</v>
      </c>
      <c r="ID282" s="8">
        <v>57.606000000000002</v>
      </c>
      <c r="IE282" s="8">
        <v>1.988</v>
      </c>
      <c r="IF282" s="8">
        <v>74.747600000000006</v>
      </c>
      <c r="IG282" s="8">
        <v>-0.1575</v>
      </c>
      <c r="IL282" s="8">
        <v>18.103999999999999</v>
      </c>
      <c r="IM282" s="8">
        <v>3.1528999999999998</v>
      </c>
      <c r="IN282" s="8">
        <v>41.938200000000002</v>
      </c>
      <c r="IO282" s="8">
        <v>-2.7667999999999999</v>
      </c>
    </row>
    <row r="283" spans="1:249" x14ac:dyDescent="0.25">
      <c r="A283" s="7">
        <v>35338</v>
      </c>
      <c r="R283" s="8">
        <v>32.163899999999998</v>
      </c>
      <c r="S283" s="8">
        <v>1.2404999999999999</v>
      </c>
      <c r="T283" s="8">
        <v>46.202599999999997</v>
      </c>
      <c r="U283" s="8">
        <v>-0.87809999999999999</v>
      </c>
      <c r="V283" s="8">
        <v>44.407899999999998</v>
      </c>
      <c r="W283" s="8">
        <v>1.9128000000000001</v>
      </c>
      <c r="X283" s="8">
        <v>57.852699999999999</v>
      </c>
      <c r="Y283" s="8">
        <v>-2.63E-2</v>
      </c>
      <c r="AH283" s="8">
        <v>41.442500000000003</v>
      </c>
      <c r="AI283" s="8">
        <v>-0.32069999999999999</v>
      </c>
      <c r="AJ283" s="8">
        <v>54.212000000000003</v>
      </c>
      <c r="AK283" s="8">
        <v>-1.7015</v>
      </c>
      <c r="AL283" s="8">
        <v>73.020200000000003</v>
      </c>
      <c r="AM283" s="8">
        <v>-1.7605999999999999</v>
      </c>
      <c r="AN283" s="8">
        <v>81.9131</v>
      </c>
      <c r="AO283" s="8">
        <v>-2.3544</v>
      </c>
      <c r="AX283" s="8">
        <v>35.860500000000002</v>
      </c>
      <c r="AY283" s="8">
        <v>16.048100000000002</v>
      </c>
      <c r="AZ283" s="8">
        <v>102.0976</v>
      </c>
      <c r="BA283" s="8">
        <v>-4.1117999999999997</v>
      </c>
      <c r="BJ283" s="8">
        <v>103.35469999999999</v>
      </c>
      <c r="BK283" s="8">
        <v>-1.498</v>
      </c>
      <c r="BL283" s="8">
        <v>126.3036</v>
      </c>
      <c r="BM283" s="8">
        <v>-2.7890000000000001</v>
      </c>
      <c r="BN283" s="8">
        <v>44.396099999999997</v>
      </c>
      <c r="BO283" s="8">
        <v>10.3513</v>
      </c>
      <c r="BP283" s="8">
        <v>59.540300000000002</v>
      </c>
      <c r="BQ283" s="8">
        <v>7.8144999999999998</v>
      </c>
      <c r="BV283" s="8">
        <v>35.842399999999998</v>
      </c>
      <c r="BW283" s="8">
        <v>1.4618</v>
      </c>
      <c r="BX283" s="8">
        <v>51.680399999999999</v>
      </c>
      <c r="BY283" s="8">
        <v>-2.1211000000000002</v>
      </c>
      <c r="BZ283" s="8">
        <v>42.384399999999999</v>
      </c>
      <c r="CA283" s="8">
        <v>8.2212999999999994</v>
      </c>
      <c r="CB283" s="8">
        <v>52.901200000000003</v>
      </c>
      <c r="CC283" s="8">
        <v>7.6448999999999998</v>
      </c>
      <c r="CD283" s="8">
        <v>42.5672</v>
      </c>
      <c r="CE283" s="8">
        <v>0.66569999999999996</v>
      </c>
      <c r="CF283" s="8">
        <v>52.533299999999997</v>
      </c>
      <c r="CG283" s="8">
        <v>-1.1399999999999999</v>
      </c>
      <c r="CH283" s="8">
        <v>35.161999999999999</v>
      </c>
      <c r="CI283" s="8">
        <v>4.1144999999999996</v>
      </c>
      <c r="CJ283" s="8">
        <v>45.6188</v>
      </c>
      <c r="CK283" s="8">
        <v>1.7986</v>
      </c>
      <c r="CP283" s="8">
        <v>77.353800000000007</v>
      </c>
      <c r="CQ283" s="8">
        <v>11.885</v>
      </c>
      <c r="CR283" s="8">
        <v>80.793800000000005</v>
      </c>
      <c r="CS283" s="8">
        <v>5.83</v>
      </c>
      <c r="DF283" s="8">
        <v>41.192900000000002</v>
      </c>
      <c r="DG283" s="8">
        <v>17.738700000000001</v>
      </c>
      <c r="DH283" s="8">
        <v>58.472200000000001</v>
      </c>
      <c r="DI283" s="8">
        <v>16.087399999999999</v>
      </c>
      <c r="DJ283" s="8">
        <v>65.567300000000003</v>
      </c>
      <c r="DK283" s="8">
        <v>14.036199999999999</v>
      </c>
      <c r="DL283" s="8">
        <v>97.794300000000007</v>
      </c>
      <c r="DM283" s="8">
        <v>1.7408999999999999</v>
      </c>
      <c r="DV283" s="8">
        <v>57.346299999999999</v>
      </c>
      <c r="DW283" s="8">
        <v>3.6533000000000002</v>
      </c>
      <c r="DX283" s="8">
        <v>76.842500000000001</v>
      </c>
      <c r="DY283" s="8">
        <v>0.13339999999999999</v>
      </c>
      <c r="DZ283" s="8">
        <v>157.59620000000001</v>
      </c>
      <c r="EA283" s="8">
        <v>-1.915</v>
      </c>
      <c r="EB283" s="8">
        <v>155.54560000000001</v>
      </c>
      <c r="EC283" s="8">
        <v>-2.1192000000000002</v>
      </c>
      <c r="ED283" s="8">
        <v>63.9041</v>
      </c>
      <c r="EE283" s="8">
        <v>0.80449999999999999</v>
      </c>
      <c r="EF283" s="8">
        <v>100.3455</v>
      </c>
      <c r="EG283" s="8">
        <v>-4.0549999999999997</v>
      </c>
      <c r="FJ283" s="8">
        <v>75.483599999999996</v>
      </c>
      <c r="FK283" s="8">
        <v>12.392300000000001</v>
      </c>
      <c r="FL283" s="8">
        <v>105.44159999999999</v>
      </c>
      <c r="FM283" s="8">
        <v>8.4156999999999993</v>
      </c>
      <c r="FN283" s="8">
        <v>42.914400000000001</v>
      </c>
      <c r="FO283" s="8">
        <v>11.3689</v>
      </c>
      <c r="FP283" s="8">
        <v>56.974699999999999</v>
      </c>
      <c r="FQ283" s="8">
        <v>9.0873000000000008</v>
      </c>
      <c r="FR283" s="8">
        <v>33.344200000000001</v>
      </c>
      <c r="FS283" s="8">
        <v>8.9743999999999993</v>
      </c>
      <c r="FT283" s="8">
        <v>44.893700000000003</v>
      </c>
      <c r="FU283" s="8">
        <v>7.4874000000000001</v>
      </c>
      <c r="FV283" s="8">
        <v>44.523000000000003</v>
      </c>
      <c r="FW283" s="8">
        <v>8.6786999999999992</v>
      </c>
      <c r="FX283" s="8">
        <v>60.561100000000003</v>
      </c>
      <c r="FY283" s="8">
        <v>6.1559999999999997</v>
      </c>
      <c r="HB283" s="8">
        <v>34.3307</v>
      </c>
      <c r="HC283" s="8">
        <v>1.6304000000000001</v>
      </c>
      <c r="HD283" s="8">
        <v>40.606200000000001</v>
      </c>
      <c r="HE283" s="8">
        <v>1.4661999999999999</v>
      </c>
      <c r="HR283" s="8">
        <v>76.694000000000003</v>
      </c>
      <c r="HS283" s="8">
        <v>-1.4105000000000001</v>
      </c>
      <c r="HT283" s="8">
        <v>114.6978</v>
      </c>
      <c r="HU283" s="8">
        <v>-6.3094000000000001</v>
      </c>
      <c r="HZ283" s="8">
        <v>59.426400000000001</v>
      </c>
      <c r="IA283" s="8">
        <v>2.6996000000000002</v>
      </c>
      <c r="IB283" s="8">
        <v>82.344300000000004</v>
      </c>
      <c r="IC283" s="8">
        <v>-0.23719999999999999</v>
      </c>
      <c r="ID283" s="8">
        <v>58.359200000000001</v>
      </c>
      <c r="IE283" s="8">
        <v>1.9482999999999999</v>
      </c>
      <c r="IF283" s="8">
        <v>75.640600000000006</v>
      </c>
      <c r="IG283" s="8">
        <v>6.6100000000000006E-2</v>
      </c>
      <c r="IL283" s="8">
        <v>18.205500000000001</v>
      </c>
      <c r="IM283" s="8">
        <v>3.2967</v>
      </c>
      <c r="IN283" s="8">
        <v>41.227899999999998</v>
      </c>
      <c r="IO283" s="8">
        <v>-4.0327000000000002</v>
      </c>
    </row>
    <row r="284" spans="1:249" x14ac:dyDescent="0.25">
      <c r="A284" s="7">
        <v>35430</v>
      </c>
      <c r="R284" s="8">
        <v>32.246600000000001</v>
      </c>
      <c r="S284" s="8">
        <v>1.6837</v>
      </c>
      <c r="T284" s="8">
        <v>46.252200000000002</v>
      </c>
      <c r="U284" s="8">
        <v>0.16600000000000001</v>
      </c>
      <c r="V284" s="8">
        <v>44.751600000000003</v>
      </c>
      <c r="W284" s="8">
        <v>2.1677</v>
      </c>
      <c r="X284" s="8">
        <v>58.067</v>
      </c>
      <c r="Y284" s="8">
        <v>-0.27750000000000002</v>
      </c>
      <c r="AH284" s="8">
        <v>41.68</v>
      </c>
      <c r="AI284" s="8">
        <v>0.09</v>
      </c>
      <c r="AJ284" s="8">
        <v>54.198</v>
      </c>
      <c r="AK284" s="8">
        <v>-1.8469</v>
      </c>
      <c r="AL284" s="8">
        <v>70.924999999999997</v>
      </c>
      <c r="AM284" s="8">
        <v>-3.032</v>
      </c>
      <c r="AN284" s="8">
        <v>79.413600000000002</v>
      </c>
      <c r="AO284" s="8">
        <v>-3.7860999999999998</v>
      </c>
      <c r="AX284" s="8">
        <v>36.4726</v>
      </c>
      <c r="AY284" s="8">
        <v>12.9529</v>
      </c>
      <c r="AZ284" s="8">
        <v>100.7062</v>
      </c>
      <c r="BA284" s="8">
        <v>-7.2192999999999996</v>
      </c>
      <c r="BJ284" s="8">
        <v>102.75279999999999</v>
      </c>
      <c r="BK284" s="8">
        <v>-1.7637</v>
      </c>
      <c r="BL284" s="8">
        <v>125.5133</v>
      </c>
      <c r="BM284" s="8">
        <v>-3.2650999999999999</v>
      </c>
      <c r="BN284" s="8">
        <v>46.2104</v>
      </c>
      <c r="BO284" s="8">
        <v>11.6012</v>
      </c>
      <c r="BP284" s="8">
        <v>61.59</v>
      </c>
      <c r="BQ284" s="8">
        <v>8.9984000000000002</v>
      </c>
      <c r="BV284" s="8">
        <v>35.909100000000002</v>
      </c>
      <c r="BW284" s="8">
        <v>1.3384</v>
      </c>
      <c r="BX284" s="8">
        <v>51.520600000000002</v>
      </c>
      <c r="BY284" s="8">
        <v>-1.9166000000000001</v>
      </c>
      <c r="BZ284" s="8">
        <v>44.035899999999998</v>
      </c>
      <c r="CA284" s="8">
        <v>13.0899</v>
      </c>
      <c r="CB284" s="8">
        <v>54.980800000000002</v>
      </c>
      <c r="CC284" s="8">
        <v>12.1486</v>
      </c>
      <c r="CD284" s="8">
        <v>42.5672</v>
      </c>
      <c r="CE284" s="8">
        <v>1.9320999999999999</v>
      </c>
      <c r="CF284" s="8">
        <v>52.321899999999999</v>
      </c>
      <c r="CG284" s="8">
        <v>0.28739999999999999</v>
      </c>
      <c r="CH284" s="8">
        <v>35.766100000000002</v>
      </c>
      <c r="CI284" s="8">
        <v>7.4409999999999998</v>
      </c>
      <c r="CJ284" s="8">
        <v>46.112699999999997</v>
      </c>
      <c r="CK284" s="8">
        <v>4.9112</v>
      </c>
      <c r="CP284" s="8">
        <v>85.173100000000005</v>
      </c>
      <c r="CQ284" s="8">
        <v>25.235399999999998</v>
      </c>
      <c r="CR284" s="8">
        <v>87.276899999999998</v>
      </c>
      <c r="CS284" s="8">
        <v>18.008099999999999</v>
      </c>
      <c r="DF284" s="8">
        <v>41.6751</v>
      </c>
      <c r="DG284" s="8">
        <v>14.507899999999999</v>
      </c>
      <c r="DH284" s="8">
        <v>58.826700000000002</v>
      </c>
      <c r="DI284" s="8">
        <v>12.2721</v>
      </c>
      <c r="DJ284" s="8">
        <v>67.600800000000007</v>
      </c>
      <c r="DK284" s="8">
        <v>12.191599999999999</v>
      </c>
      <c r="DL284" s="8">
        <v>98.958200000000005</v>
      </c>
      <c r="DM284" s="8">
        <v>1.1615</v>
      </c>
      <c r="DV284" s="8">
        <v>57.930599999999998</v>
      </c>
      <c r="DW284" s="8">
        <v>3.7486000000000002</v>
      </c>
      <c r="DX284" s="8">
        <v>77.254400000000004</v>
      </c>
      <c r="DY284" s="8">
        <v>0.80279999999999996</v>
      </c>
      <c r="DZ284" s="8">
        <v>157.11539999999999</v>
      </c>
      <c r="EA284" s="8">
        <v>-1.7142999999999999</v>
      </c>
      <c r="EB284" s="8">
        <v>154.64179999999999</v>
      </c>
      <c r="EC284" s="8">
        <v>-2.2584</v>
      </c>
      <c r="ED284" s="8">
        <v>64.312100000000001</v>
      </c>
      <c r="EE284" s="8">
        <v>1.4480999999999999</v>
      </c>
      <c r="EF284" s="8">
        <v>100.5741</v>
      </c>
      <c r="EG284" s="8">
        <v>-3.4537</v>
      </c>
      <c r="FJ284" s="8">
        <v>76.114000000000004</v>
      </c>
      <c r="FK284" s="8">
        <v>9.7744999999999997</v>
      </c>
      <c r="FL284" s="8">
        <v>105.73139999999999</v>
      </c>
      <c r="FM284" s="8">
        <v>6.2169999999999996</v>
      </c>
      <c r="FN284" s="8">
        <v>43.808399999999999</v>
      </c>
      <c r="FO284" s="8">
        <v>12.385300000000001</v>
      </c>
      <c r="FP284" s="8">
        <v>57.773600000000002</v>
      </c>
      <c r="FQ284" s="8">
        <v>9.7584999999999997</v>
      </c>
      <c r="FR284" s="8">
        <v>34.128799999999998</v>
      </c>
      <c r="FS284" s="8">
        <v>10.1266</v>
      </c>
      <c r="FT284" s="8">
        <v>45.660699999999999</v>
      </c>
      <c r="FU284" s="8">
        <v>8.2066999999999997</v>
      </c>
      <c r="FV284" s="8">
        <v>45.216099999999997</v>
      </c>
      <c r="FW284" s="8">
        <v>8.0847999999999995</v>
      </c>
      <c r="FX284" s="8">
        <v>61.050400000000003</v>
      </c>
      <c r="FY284" s="8">
        <v>5.3951000000000002</v>
      </c>
      <c r="HB284" s="8">
        <v>34.3307</v>
      </c>
      <c r="HC284" s="8">
        <v>3.3149000000000002</v>
      </c>
      <c r="HD284" s="8">
        <v>40.572400000000002</v>
      </c>
      <c r="HE284" s="8">
        <v>3.5691999999999999</v>
      </c>
      <c r="HR284" s="8">
        <v>77.271500000000003</v>
      </c>
      <c r="HS284" s="8">
        <v>-1.6899</v>
      </c>
      <c r="HT284" s="8">
        <v>114.1435</v>
      </c>
      <c r="HU284" s="8">
        <v>-5.9118000000000004</v>
      </c>
      <c r="HZ284" s="8">
        <v>59.805700000000002</v>
      </c>
      <c r="IA284" s="8">
        <v>2.7421000000000002</v>
      </c>
      <c r="IB284" s="8">
        <v>82.277299999999997</v>
      </c>
      <c r="IC284" s="8">
        <v>-0.43419999999999997</v>
      </c>
      <c r="ID284" s="8">
        <v>58.442900000000002</v>
      </c>
      <c r="IE284" s="8">
        <v>2.2652999999999999</v>
      </c>
      <c r="IF284" s="8">
        <v>75.528400000000005</v>
      </c>
      <c r="IG284" s="8">
        <v>0.49149999999999999</v>
      </c>
      <c r="IL284" s="8">
        <v>18.3992</v>
      </c>
      <c r="IM284" s="8">
        <v>3.8521999999999998</v>
      </c>
      <c r="IN284" s="8">
        <v>40.716099999999997</v>
      </c>
      <c r="IO284" s="8">
        <v>-4.8559999999999999</v>
      </c>
    </row>
    <row r="285" spans="1:249" x14ac:dyDescent="0.25">
      <c r="A285" s="7">
        <v>35520</v>
      </c>
      <c r="R285" s="8">
        <v>32.529400000000003</v>
      </c>
      <c r="S285" s="8">
        <v>2.7610000000000001</v>
      </c>
      <c r="T285" s="8">
        <v>46.5884</v>
      </c>
      <c r="U285" s="8">
        <v>1.3827</v>
      </c>
      <c r="V285" s="8">
        <v>43.0244</v>
      </c>
      <c r="W285" s="8">
        <v>0.2402</v>
      </c>
      <c r="X285" s="8">
        <v>55.474699999999999</v>
      </c>
      <c r="Y285" s="8">
        <v>-1.6520999999999999</v>
      </c>
      <c r="AH285" s="8">
        <v>42.171599999999998</v>
      </c>
      <c r="AI285" s="8">
        <v>2.5116000000000001</v>
      </c>
      <c r="AJ285" s="8">
        <v>54.532800000000002</v>
      </c>
      <c r="AK285" s="8">
        <v>0.3871</v>
      </c>
      <c r="AL285" s="8">
        <v>70.991399999999999</v>
      </c>
      <c r="AM285" s="8">
        <v>-1.8317000000000001</v>
      </c>
      <c r="AN285" s="8">
        <v>79.175600000000003</v>
      </c>
      <c r="AO285" s="8">
        <v>-2.5455999999999999</v>
      </c>
      <c r="AX285" s="8">
        <v>36.976300000000002</v>
      </c>
      <c r="AY285" s="8">
        <v>8.9559999999999995</v>
      </c>
      <c r="AZ285" s="8">
        <v>97.165099999999995</v>
      </c>
      <c r="BA285" s="8">
        <v>-8.9286999999999992</v>
      </c>
      <c r="BJ285" s="8">
        <v>102.3242</v>
      </c>
      <c r="BK285" s="8">
        <v>-1.7068000000000001</v>
      </c>
      <c r="BL285" s="8">
        <v>123.6399</v>
      </c>
      <c r="BM285" s="8">
        <v>-3.4051999999999998</v>
      </c>
      <c r="BN285" s="8">
        <v>47.381500000000003</v>
      </c>
      <c r="BO285" s="8">
        <v>12.69</v>
      </c>
      <c r="BP285" s="8">
        <v>63.000999999999998</v>
      </c>
      <c r="BQ285" s="8">
        <v>10.335599999999999</v>
      </c>
      <c r="BV285" s="8">
        <v>35.979399999999998</v>
      </c>
      <c r="BW285" s="8">
        <v>1.1556</v>
      </c>
      <c r="BX285" s="8">
        <v>51.384300000000003</v>
      </c>
      <c r="BY285" s="8">
        <v>-1.3544</v>
      </c>
      <c r="BZ285" s="8">
        <v>47.204300000000003</v>
      </c>
      <c r="CA285" s="8">
        <v>19.082799999999999</v>
      </c>
      <c r="CB285" s="8">
        <v>58.858199999999997</v>
      </c>
      <c r="CC285" s="8">
        <v>18.449300000000001</v>
      </c>
      <c r="CD285" s="8">
        <v>40.540199999999999</v>
      </c>
      <c r="CE285" s="8">
        <v>-2.4390000000000001</v>
      </c>
      <c r="CF285" s="8">
        <v>49.585900000000002</v>
      </c>
      <c r="CG285" s="8">
        <v>-3.8374999999999999</v>
      </c>
      <c r="CH285" s="8">
        <v>36.249499999999998</v>
      </c>
      <c r="CI285" s="8">
        <v>7.3345000000000002</v>
      </c>
      <c r="CJ285" s="8">
        <v>46.735900000000001</v>
      </c>
      <c r="CK285" s="8">
        <v>5.3745000000000003</v>
      </c>
      <c r="CP285" s="8">
        <v>101.4302</v>
      </c>
      <c r="CQ285" s="8">
        <v>40.6432</v>
      </c>
      <c r="CR285" s="8">
        <v>102.9375</v>
      </c>
      <c r="CS285" s="8">
        <v>32.475999999999999</v>
      </c>
      <c r="DF285" s="8">
        <v>41.835900000000002</v>
      </c>
      <c r="DG285" s="8">
        <v>14.444100000000001</v>
      </c>
      <c r="DH285" s="8">
        <v>59.118299999999998</v>
      </c>
      <c r="DI285" s="8">
        <v>12.8119</v>
      </c>
      <c r="DJ285" s="8">
        <v>69.647000000000006</v>
      </c>
      <c r="DK285" s="8">
        <v>10.3948</v>
      </c>
      <c r="DL285" s="8">
        <v>99.685299999999998</v>
      </c>
      <c r="DM285" s="8">
        <v>8.7499999999999994E-2</v>
      </c>
      <c r="DV285" s="8">
        <v>58.860300000000002</v>
      </c>
      <c r="DW285" s="8">
        <v>4.3659999999999997</v>
      </c>
      <c r="DX285" s="8">
        <v>77.9983</v>
      </c>
      <c r="DY285" s="8">
        <v>1.8278000000000001</v>
      </c>
      <c r="DZ285" s="8">
        <v>156.63470000000001</v>
      </c>
      <c r="EA285" s="8">
        <v>-1.5115000000000001</v>
      </c>
      <c r="EB285" s="8">
        <v>154.54300000000001</v>
      </c>
      <c r="EC285" s="8">
        <v>-2.0922000000000001</v>
      </c>
      <c r="ED285" s="8">
        <v>65.536100000000005</v>
      </c>
      <c r="EE285" s="8">
        <v>2.9647000000000001</v>
      </c>
      <c r="EF285" s="8">
        <v>100.9679</v>
      </c>
      <c r="EG285" s="8">
        <v>-1.65</v>
      </c>
      <c r="FJ285" s="8">
        <v>77.322599999999994</v>
      </c>
      <c r="FK285" s="8">
        <v>7.4398</v>
      </c>
      <c r="FL285" s="8">
        <v>106.3274</v>
      </c>
      <c r="FM285" s="8">
        <v>4.1900000000000004</v>
      </c>
      <c r="FN285" s="8">
        <v>45.238900000000001</v>
      </c>
      <c r="FO285" s="8">
        <v>12.946400000000001</v>
      </c>
      <c r="FP285" s="8">
        <v>59.429099999999998</v>
      </c>
      <c r="FQ285" s="8">
        <v>10.829599999999999</v>
      </c>
      <c r="FR285" s="8">
        <v>34.651800000000001</v>
      </c>
      <c r="FS285" s="8">
        <v>10.8787</v>
      </c>
      <c r="FT285" s="8">
        <v>45.893799999999999</v>
      </c>
      <c r="FU285" s="8">
        <v>7.5831</v>
      </c>
      <c r="FV285" s="8">
        <v>46.775500000000001</v>
      </c>
      <c r="FW285" s="8">
        <v>6.8217999999999996</v>
      </c>
      <c r="FX285" s="8">
        <v>63.3309</v>
      </c>
      <c r="FY285" s="8">
        <v>4.9458000000000002</v>
      </c>
      <c r="HB285" s="8">
        <v>34.881500000000003</v>
      </c>
      <c r="HC285" s="8">
        <v>4.3956</v>
      </c>
      <c r="HD285" s="8">
        <v>41.255499999999998</v>
      </c>
      <c r="HE285" s="8">
        <v>4.5888</v>
      </c>
      <c r="HR285" s="8">
        <v>79.812600000000003</v>
      </c>
      <c r="HS285" s="8">
        <v>2.5223</v>
      </c>
      <c r="HT285" s="8">
        <v>116.7253</v>
      </c>
      <c r="HU285" s="8">
        <v>-1.8368</v>
      </c>
      <c r="HZ285" s="8">
        <v>60.289400000000001</v>
      </c>
      <c r="IA285" s="8">
        <v>2.7284000000000002</v>
      </c>
      <c r="IB285" s="8">
        <v>82.388300000000001</v>
      </c>
      <c r="IC285" s="8">
        <v>-0.21160000000000001</v>
      </c>
      <c r="ID285" s="8">
        <v>57.92</v>
      </c>
      <c r="IE285" s="8">
        <v>1.0613999999999999</v>
      </c>
      <c r="IF285" s="8">
        <v>74.350499999999997</v>
      </c>
      <c r="IG285" s="8">
        <v>-0.73080000000000001</v>
      </c>
      <c r="IL285" s="8">
        <v>18.6113</v>
      </c>
      <c r="IM285" s="8">
        <v>3.6999</v>
      </c>
      <c r="IN285" s="8">
        <v>40.124699999999997</v>
      </c>
      <c r="IO285" s="8">
        <v>-5.3869999999999996</v>
      </c>
    </row>
    <row r="286" spans="1:249" x14ac:dyDescent="0.25">
      <c r="A286" s="7">
        <v>35611</v>
      </c>
      <c r="R286" s="8">
        <v>32.952100000000002</v>
      </c>
      <c r="S286" s="8">
        <v>2.8163</v>
      </c>
      <c r="T286" s="8">
        <v>47.334899999999998</v>
      </c>
      <c r="U286" s="8">
        <v>2.5089999999999999</v>
      </c>
      <c r="V286" s="8">
        <v>44.6098</v>
      </c>
      <c r="W286" s="8">
        <v>2.5583</v>
      </c>
      <c r="X286" s="8">
        <v>57.644199999999998</v>
      </c>
      <c r="Y286" s="8">
        <v>1.0174000000000001</v>
      </c>
      <c r="AH286" s="8">
        <v>43.234000000000002</v>
      </c>
      <c r="AI286" s="8">
        <v>2.8852000000000002</v>
      </c>
      <c r="AJ286" s="8">
        <v>55.741599999999998</v>
      </c>
      <c r="AK286" s="8">
        <v>1.2526999999999999</v>
      </c>
      <c r="AL286" s="8">
        <v>70.570999999999998</v>
      </c>
      <c r="AM286" s="8">
        <v>-2.7706</v>
      </c>
      <c r="AN286" s="8">
        <v>78.797799999999995</v>
      </c>
      <c r="AO286" s="8">
        <v>-3.2801999999999998</v>
      </c>
      <c r="AX286" s="8">
        <v>38.459800000000001</v>
      </c>
      <c r="AY286" s="8">
        <v>8.5330999999999992</v>
      </c>
      <c r="AZ286" s="8">
        <v>96.028199999999998</v>
      </c>
      <c r="BA286" s="8">
        <v>-8.4487000000000005</v>
      </c>
      <c r="BJ286" s="8">
        <v>101.81270000000001</v>
      </c>
      <c r="BK286" s="8">
        <v>-1.8113999999999999</v>
      </c>
      <c r="BL286" s="8">
        <v>122.8627</v>
      </c>
      <c r="BM286" s="8">
        <v>-3.294</v>
      </c>
      <c r="BN286" s="8">
        <v>48.663800000000002</v>
      </c>
      <c r="BO286" s="8">
        <v>12.8729</v>
      </c>
      <c r="BP286" s="8">
        <v>64.097300000000004</v>
      </c>
      <c r="BQ286" s="8">
        <v>10.59</v>
      </c>
      <c r="BV286" s="8">
        <v>36.260399999999997</v>
      </c>
      <c r="BW286" s="8">
        <v>1.2259</v>
      </c>
      <c r="BX286" s="8">
        <v>51.711799999999997</v>
      </c>
      <c r="BY286" s="8">
        <v>-0.34210000000000002</v>
      </c>
      <c r="BZ286" s="8">
        <v>48.828000000000003</v>
      </c>
      <c r="CA286" s="8">
        <v>18.971299999999999</v>
      </c>
      <c r="CB286" s="8">
        <v>60.3461</v>
      </c>
      <c r="CC286" s="8">
        <v>17.844000000000001</v>
      </c>
      <c r="CD286" s="8">
        <v>42.5672</v>
      </c>
      <c r="CE286" s="8">
        <v>2.4390000000000001</v>
      </c>
      <c r="CF286" s="8">
        <v>51.9377</v>
      </c>
      <c r="CG286" s="8">
        <v>1.5021</v>
      </c>
      <c r="CH286" s="8">
        <v>36.974499999999999</v>
      </c>
      <c r="CI286" s="8">
        <v>9.2857000000000003</v>
      </c>
      <c r="CJ286" s="8">
        <v>47.2393</v>
      </c>
      <c r="CK286" s="8">
        <v>7.5163000000000002</v>
      </c>
      <c r="CP286" s="8">
        <v>110.7295</v>
      </c>
      <c r="CQ286" s="8">
        <v>47.1815</v>
      </c>
      <c r="CR286" s="8">
        <v>110.4558</v>
      </c>
      <c r="CS286" s="8">
        <v>39.309800000000003</v>
      </c>
      <c r="DF286" s="8">
        <v>44.044400000000003</v>
      </c>
      <c r="DG286" s="8">
        <v>18.7712</v>
      </c>
      <c r="DH286" s="8">
        <v>61.874099999999999</v>
      </c>
      <c r="DI286" s="8">
        <v>17.05</v>
      </c>
      <c r="DJ286" s="8">
        <v>71.591499999999996</v>
      </c>
      <c r="DK286" s="8">
        <v>7.9737999999999998</v>
      </c>
      <c r="DL286" s="8">
        <v>99.991</v>
      </c>
      <c r="DM286" s="8">
        <v>-0.60680000000000001</v>
      </c>
      <c r="DV286" s="8">
        <v>58.974600000000002</v>
      </c>
      <c r="DW286" s="8">
        <v>4.0749000000000004</v>
      </c>
      <c r="DX286" s="8">
        <v>77.754599999999996</v>
      </c>
      <c r="DY286" s="8">
        <v>2.1419000000000001</v>
      </c>
      <c r="DZ286" s="8">
        <v>156.20439999999999</v>
      </c>
      <c r="EA286" s="8">
        <v>-1.3347</v>
      </c>
      <c r="EB286" s="8">
        <v>150.92509999999999</v>
      </c>
      <c r="EC286" s="8">
        <v>-3.2450000000000001</v>
      </c>
      <c r="ED286" s="8">
        <v>65.944199999999995</v>
      </c>
      <c r="EE286" s="8">
        <v>3.3573</v>
      </c>
      <c r="EF286" s="8">
        <v>100.571</v>
      </c>
      <c r="EG286" s="8">
        <v>-0.6583</v>
      </c>
      <c r="FJ286" s="8">
        <v>77.491699999999994</v>
      </c>
      <c r="FK286" s="8">
        <v>4.5326000000000004</v>
      </c>
      <c r="FL286" s="8">
        <v>106.36499999999999</v>
      </c>
      <c r="FM286" s="8">
        <v>2.0459999999999998</v>
      </c>
      <c r="FN286" s="8">
        <v>46.490600000000001</v>
      </c>
      <c r="FO286" s="8">
        <v>12.069000000000001</v>
      </c>
      <c r="FP286" s="8">
        <v>60.661499999999997</v>
      </c>
      <c r="FQ286" s="8">
        <v>10.036</v>
      </c>
      <c r="FR286" s="8">
        <v>37.136299999999999</v>
      </c>
      <c r="FS286" s="8">
        <v>13.6</v>
      </c>
      <c r="FT286" s="8">
        <v>48.972999999999999</v>
      </c>
      <c r="FU286" s="8">
        <v>10.617699999999999</v>
      </c>
      <c r="FV286" s="8">
        <v>47.225999999999999</v>
      </c>
      <c r="FW286" s="8">
        <v>6.2031999999999998</v>
      </c>
      <c r="FX286" s="8">
        <v>63.881900000000002</v>
      </c>
      <c r="FY286" s="8">
        <v>5.0265000000000004</v>
      </c>
      <c r="HB286" s="8">
        <v>36.166600000000003</v>
      </c>
      <c r="HC286" s="8">
        <v>7.0651999999999999</v>
      </c>
      <c r="HD286" s="8">
        <v>42.432499999999997</v>
      </c>
      <c r="HE286" s="8">
        <v>6.8616999999999999</v>
      </c>
      <c r="HR286" s="8">
        <v>84.548199999999994</v>
      </c>
      <c r="HS286" s="8">
        <v>5.1723999999999997</v>
      </c>
      <c r="HT286" s="8">
        <v>122.4342</v>
      </c>
      <c r="HU286" s="8">
        <v>0.80220000000000002</v>
      </c>
      <c r="HZ286" s="8">
        <v>60.8949</v>
      </c>
      <c r="IA286" s="8">
        <v>3.0230999999999999</v>
      </c>
      <c r="IB286" s="8">
        <v>82.886899999999997</v>
      </c>
      <c r="IC286" s="8">
        <v>0.66510000000000002</v>
      </c>
      <c r="ID286" s="8">
        <v>58.859900000000003</v>
      </c>
      <c r="IE286" s="8">
        <v>2.1766999999999999</v>
      </c>
      <c r="IF286" s="8">
        <v>75.359700000000004</v>
      </c>
      <c r="IG286" s="8">
        <v>0.81889999999999996</v>
      </c>
      <c r="IL286" s="8">
        <v>19.1646</v>
      </c>
      <c r="IM286" s="8">
        <v>5.8583999999999996</v>
      </c>
      <c r="IN286" s="8">
        <v>40.590000000000003</v>
      </c>
      <c r="IO286" s="8">
        <v>-3.2147999999999999</v>
      </c>
    </row>
    <row r="287" spans="1:249" x14ac:dyDescent="0.25">
      <c r="A287" s="7">
        <v>35703</v>
      </c>
      <c r="R287" s="8">
        <v>33.546500000000002</v>
      </c>
      <c r="S287" s="8">
        <v>4.2984</v>
      </c>
      <c r="T287" s="8">
        <v>48.405700000000003</v>
      </c>
      <c r="U287" s="8">
        <v>4.7682000000000002</v>
      </c>
      <c r="V287" s="8">
        <v>46.010399999999997</v>
      </c>
      <c r="W287" s="8">
        <v>3.6086999999999998</v>
      </c>
      <c r="X287" s="8">
        <v>58.891500000000001</v>
      </c>
      <c r="Y287" s="8">
        <v>1.7956000000000001</v>
      </c>
      <c r="AH287" s="8">
        <v>42.479900000000001</v>
      </c>
      <c r="AI287" s="8">
        <v>2.5032999999999999</v>
      </c>
      <c r="AJ287" s="8">
        <v>54.6282</v>
      </c>
      <c r="AK287" s="8">
        <v>0.76780000000000004</v>
      </c>
      <c r="AL287" s="8">
        <v>71.064599999999999</v>
      </c>
      <c r="AM287" s="8">
        <v>-2.6781999999999999</v>
      </c>
      <c r="AN287" s="8">
        <v>79.348799999999997</v>
      </c>
      <c r="AO287" s="8">
        <v>-3.1305999999999998</v>
      </c>
      <c r="AX287" s="8">
        <v>39.665599999999998</v>
      </c>
      <c r="AY287" s="8">
        <v>10.610799999999999</v>
      </c>
      <c r="AZ287" s="8">
        <v>95.796400000000006</v>
      </c>
      <c r="BA287" s="8">
        <v>-6.1718000000000002</v>
      </c>
      <c r="BJ287" s="8">
        <v>101.5257</v>
      </c>
      <c r="BK287" s="8">
        <v>-1.7696000000000001</v>
      </c>
      <c r="BL287" s="8">
        <v>121.2608</v>
      </c>
      <c r="BM287" s="8">
        <v>-3.9925999999999999</v>
      </c>
      <c r="BN287" s="8">
        <v>49.731699999999996</v>
      </c>
      <c r="BO287" s="8">
        <v>12.0182</v>
      </c>
      <c r="BP287" s="8">
        <v>65.136300000000006</v>
      </c>
      <c r="BQ287" s="8">
        <v>9.3985000000000003</v>
      </c>
      <c r="BV287" s="8">
        <v>36.450099999999999</v>
      </c>
      <c r="BW287" s="8">
        <v>1.6956</v>
      </c>
      <c r="BX287" s="8">
        <v>51.625700000000002</v>
      </c>
      <c r="BY287" s="8">
        <v>-0.10589999999999999</v>
      </c>
      <c r="BZ287" s="8">
        <v>49.584499999999998</v>
      </c>
      <c r="CA287" s="8">
        <v>16.987500000000001</v>
      </c>
      <c r="CB287" s="8">
        <v>61.002000000000002</v>
      </c>
      <c r="CC287" s="8">
        <v>15.3131</v>
      </c>
      <c r="CD287" s="8">
        <v>42.5672</v>
      </c>
      <c r="CE287" s="8">
        <v>0</v>
      </c>
      <c r="CF287" s="8">
        <v>51.868699999999997</v>
      </c>
      <c r="CG287" s="8">
        <v>-1.2650999999999999</v>
      </c>
      <c r="CH287" s="8">
        <v>38.847299999999997</v>
      </c>
      <c r="CI287" s="8">
        <v>10.4811</v>
      </c>
      <c r="CJ287" s="8">
        <v>49.4437</v>
      </c>
      <c r="CK287" s="8">
        <v>8.3847000000000005</v>
      </c>
      <c r="CP287" s="8">
        <v>112.3419</v>
      </c>
      <c r="CQ287" s="8">
        <v>45.231299999999997</v>
      </c>
      <c r="CR287" s="8">
        <v>110.5733</v>
      </c>
      <c r="CS287" s="8">
        <v>36.858699999999999</v>
      </c>
      <c r="DF287" s="8">
        <v>47.192900000000002</v>
      </c>
      <c r="DG287" s="8">
        <v>14.5657</v>
      </c>
      <c r="DH287" s="8">
        <v>66.167900000000003</v>
      </c>
      <c r="DI287" s="8">
        <v>13.161300000000001</v>
      </c>
      <c r="DJ287" s="8">
        <v>72.976799999999997</v>
      </c>
      <c r="DK287" s="8">
        <v>11.300599999999999</v>
      </c>
      <c r="DL287" s="8">
        <v>99.8035</v>
      </c>
      <c r="DM287" s="8">
        <v>2.0545</v>
      </c>
      <c r="DV287" s="8">
        <v>59.003399999999999</v>
      </c>
      <c r="DW287" s="8">
        <v>2.8896000000000002</v>
      </c>
      <c r="DX287" s="8">
        <v>77.645799999999994</v>
      </c>
      <c r="DY287" s="8">
        <v>1.0452999999999999</v>
      </c>
      <c r="DZ287" s="8">
        <v>155.76929999999999</v>
      </c>
      <c r="EA287" s="8">
        <v>-1.1592</v>
      </c>
      <c r="EB287" s="8">
        <v>150.5558</v>
      </c>
      <c r="EC287" s="8">
        <v>-3.2079</v>
      </c>
      <c r="ED287" s="8">
        <v>65.944199999999995</v>
      </c>
      <c r="EE287" s="8">
        <v>3.1922999999999999</v>
      </c>
      <c r="EF287" s="8">
        <v>99.595600000000005</v>
      </c>
      <c r="EG287" s="8">
        <v>-0.74729999999999996</v>
      </c>
      <c r="FJ287" s="8">
        <v>75.862700000000004</v>
      </c>
      <c r="FK287" s="8">
        <v>0.50209999999999999</v>
      </c>
      <c r="FL287" s="8">
        <v>103.65479999999999</v>
      </c>
      <c r="FM287" s="8">
        <v>-1.6946000000000001</v>
      </c>
      <c r="FN287" s="8">
        <v>47.831699999999998</v>
      </c>
      <c r="FO287" s="8">
        <v>11.458299999999999</v>
      </c>
      <c r="FP287" s="8">
        <v>62.063600000000001</v>
      </c>
      <c r="FQ287" s="8">
        <v>8.9319000000000006</v>
      </c>
      <c r="FR287" s="8">
        <v>37.397799999999997</v>
      </c>
      <c r="FS287" s="8">
        <v>12.1569</v>
      </c>
      <c r="FT287" s="8">
        <v>49.2239</v>
      </c>
      <c r="FU287" s="8">
        <v>9.6455000000000002</v>
      </c>
      <c r="FV287" s="8">
        <v>47.371499999999997</v>
      </c>
      <c r="FW287" s="8">
        <v>6.3978999999999999</v>
      </c>
      <c r="FX287" s="8">
        <v>63.784300000000002</v>
      </c>
      <c r="FY287" s="8">
        <v>5.3221999999999996</v>
      </c>
      <c r="HB287" s="8">
        <v>36.9009</v>
      </c>
      <c r="HC287" s="8">
        <v>7.4866000000000001</v>
      </c>
      <c r="HD287" s="8">
        <v>43.186300000000003</v>
      </c>
      <c r="HE287" s="8">
        <v>6.3540000000000001</v>
      </c>
      <c r="HR287" s="8">
        <v>84.605900000000005</v>
      </c>
      <c r="HS287" s="8">
        <v>10.3163</v>
      </c>
      <c r="HT287" s="8">
        <v>119.1943</v>
      </c>
      <c r="HU287" s="8">
        <v>3.9203000000000001</v>
      </c>
      <c r="HZ287" s="8">
        <v>61.653500000000001</v>
      </c>
      <c r="IA287" s="8">
        <v>3.7475999999999998</v>
      </c>
      <c r="IB287" s="8">
        <v>83.588899999999995</v>
      </c>
      <c r="IC287" s="8">
        <v>1.5114000000000001</v>
      </c>
      <c r="ID287" s="8">
        <v>59.335099999999997</v>
      </c>
      <c r="IE287" s="8">
        <v>1.6721999999999999</v>
      </c>
      <c r="IF287" s="8">
        <v>75.704499999999996</v>
      </c>
      <c r="IG287" s="8">
        <v>8.4400000000000003E-2</v>
      </c>
      <c r="IL287" s="8">
        <v>20.151499999999999</v>
      </c>
      <c r="IM287" s="8">
        <v>10.689</v>
      </c>
      <c r="IN287" s="8">
        <v>42.018099999999997</v>
      </c>
      <c r="IO287" s="8">
        <v>1.9165000000000001</v>
      </c>
    </row>
    <row r="288" spans="1:249" x14ac:dyDescent="0.25">
      <c r="A288" s="7">
        <v>35795</v>
      </c>
      <c r="R288" s="8">
        <v>34.194800000000001</v>
      </c>
      <c r="S288" s="8">
        <v>6.0418000000000003</v>
      </c>
      <c r="T288" s="8">
        <v>49.1935</v>
      </c>
      <c r="U288" s="8">
        <v>6.3593000000000002</v>
      </c>
      <c r="V288" s="8">
        <v>46.143599999999999</v>
      </c>
      <c r="W288" s="8">
        <v>3.1105999999999998</v>
      </c>
      <c r="X288" s="8">
        <v>59.113599999999998</v>
      </c>
      <c r="Y288" s="8">
        <v>1.8023</v>
      </c>
      <c r="AH288" s="8">
        <v>42.425800000000002</v>
      </c>
      <c r="AI288" s="8">
        <v>1.7892999999999999</v>
      </c>
      <c r="AJ288" s="8">
        <v>54.598799999999997</v>
      </c>
      <c r="AK288" s="8">
        <v>0.73950000000000005</v>
      </c>
      <c r="AL288" s="8">
        <v>70.103300000000004</v>
      </c>
      <c r="AM288" s="8">
        <v>-1.1586000000000001</v>
      </c>
      <c r="AN288" s="8">
        <v>78.215900000000005</v>
      </c>
      <c r="AO288" s="8">
        <v>-1.5082</v>
      </c>
      <c r="AX288" s="8">
        <v>41.660499999999999</v>
      </c>
      <c r="AY288" s="8">
        <v>14.2241</v>
      </c>
      <c r="AZ288" s="8">
        <v>97.733000000000004</v>
      </c>
      <c r="BA288" s="8">
        <v>-2.9523999999999999</v>
      </c>
      <c r="BJ288" s="8">
        <v>101.0453</v>
      </c>
      <c r="BK288" s="8">
        <v>-1.6617999999999999</v>
      </c>
      <c r="BL288" s="8">
        <v>120.84180000000001</v>
      </c>
      <c r="BM288" s="8">
        <v>-3.7219000000000002</v>
      </c>
      <c r="BN288" s="8">
        <v>50.2637</v>
      </c>
      <c r="BO288" s="8">
        <v>8.7714999999999996</v>
      </c>
      <c r="BP288" s="8">
        <v>65.587599999999995</v>
      </c>
      <c r="BQ288" s="8">
        <v>6.4905999999999997</v>
      </c>
      <c r="BV288" s="8">
        <v>36.7241</v>
      </c>
      <c r="BW288" s="8">
        <v>2.2696000000000001</v>
      </c>
      <c r="BX288" s="8">
        <v>51.671900000000001</v>
      </c>
      <c r="BY288" s="8">
        <v>0.29360000000000003</v>
      </c>
      <c r="BZ288" s="8">
        <v>50.705300000000001</v>
      </c>
      <c r="CA288" s="8">
        <v>15.145200000000001</v>
      </c>
      <c r="CB288" s="8">
        <v>62.176900000000003</v>
      </c>
      <c r="CC288" s="8">
        <v>13.0884</v>
      </c>
      <c r="CD288" s="8">
        <v>42.5672</v>
      </c>
      <c r="CE288" s="8">
        <v>0</v>
      </c>
      <c r="CF288" s="8">
        <v>51.722299999999997</v>
      </c>
      <c r="CG288" s="8">
        <v>-1.1459999999999999</v>
      </c>
      <c r="CH288" s="8">
        <v>38.605699999999999</v>
      </c>
      <c r="CI288" s="8">
        <v>7.9391999999999996</v>
      </c>
      <c r="CJ288" s="8">
        <v>48.881100000000004</v>
      </c>
      <c r="CK288" s="8">
        <v>6.0034999999999998</v>
      </c>
      <c r="CP288" s="8">
        <v>107.8801</v>
      </c>
      <c r="CQ288" s="8">
        <v>26.659800000000001</v>
      </c>
      <c r="CR288" s="8">
        <v>104.9255</v>
      </c>
      <c r="CS288" s="8">
        <v>20.221399999999999</v>
      </c>
      <c r="DF288" s="8">
        <v>50.753799999999998</v>
      </c>
      <c r="DG288" s="8">
        <v>21.784300000000002</v>
      </c>
      <c r="DH288" s="8">
        <v>70.575199999999995</v>
      </c>
      <c r="DI288" s="8">
        <v>19.971399999999999</v>
      </c>
      <c r="DJ288" s="8">
        <v>72.455799999999996</v>
      </c>
      <c r="DK288" s="8">
        <v>7.1818999999999997</v>
      </c>
      <c r="DL288" s="8">
        <v>98.123000000000005</v>
      </c>
      <c r="DM288" s="8">
        <v>-0.84399999999999997</v>
      </c>
      <c r="DV288" s="8">
        <v>59.274299999999997</v>
      </c>
      <c r="DW288" s="8">
        <v>2.3195999999999999</v>
      </c>
      <c r="DX288" s="8">
        <v>77.516099999999994</v>
      </c>
      <c r="DY288" s="8">
        <v>0.33879999999999999</v>
      </c>
      <c r="DZ288" s="8">
        <v>155.19239999999999</v>
      </c>
      <c r="EA288" s="8">
        <v>-1.224</v>
      </c>
      <c r="EB288" s="8">
        <v>149.5916</v>
      </c>
      <c r="EC288" s="8">
        <v>-3.2658</v>
      </c>
      <c r="ED288" s="8">
        <v>65.893199999999993</v>
      </c>
      <c r="EE288" s="8">
        <v>2.4584000000000001</v>
      </c>
      <c r="EF288" s="8">
        <v>98.090900000000005</v>
      </c>
      <c r="EG288" s="8">
        <v>-2.4689999999999999</v>
      </c>
      <c r="FJ288" s="8">
        <v>72.697500000000005</v>
      </c>
      <c r="FK288" s="8">
        <v>-4.4885999999999999</v>
      </c>
      <c r="FL288" s="8">
        <v>98.3005</v>
      </c>
      <c r="FM288" s="8">
        <v>-7.0282</v>
      </c>
      <c r="FN288" s="8">
        <v>48.815100000000001</v>
      </c>
      <c r="FO288" s="8">
        <v>11.428599999999999</v>
      </c>
      <c r="FP288" s="8">
        <v>62.894199999999998</v>
      </c>
      <c r="FQ288" s="8">
        <v>8.8630999999999993</v>
      </c>
      <c r="FR288" s="8">
        <v>37.920900000000003</v>
      </c>
      <c r="FS288" s="8">
        <v>11.1111</v>
      </c>
      <c r="FT288" s="8">
        <v>49.628599999999999</v>
      </c>
      <c r="FU288" s="8">
        <v>8.6898999999999997</v>
      </c>
      <c r="FV288" s="8">
        <v>47.4131</v>
      </c>
      <c r="FW288" s="8">
        <v>4.859</v>
      </c>
      <c r="FX288" s="8">
        <v>63.490099999999998</v>
      </c>
      <c r="FY288" s="8">
        <v>3.9962</v>
      </c>
      <c r="HB288" s="8">
        <v>36.9009</v>
      </c>
      <c r="HC288" s="8">
        <v>7.4866000000000001</v>
      </c>
      <c r="HD288" s="8">
        <v>42.937100000000001</v>
      </c>
      <c r="HE288" s="8">
        <v>5.8285</v>
      </c>
      <c r="HR288" s="8">
        <v>83.624200000000002</v>
      </c>
      <c r="HS288" s="8">
        <v>8.2211999999999996</v>
      </c>
      <c r="HT288" s="8">
        <v>114.8781</v>
      </c>
      <c r="HU288" s="8">
        <v>0.64349999999999996</v>
      </c>
      <c r="HZ288" s="8">
        <v>62.604900000000001</v>
      </c>
      <c r="IA288" s="8">
        <v>4.6806000000000001</v>
      </c>
      <c r="IB288" s="8">
        <v>84.546000000000006</v>
      </c>
      <c r="IC288" s="8">
        <v>2.7572999999999999</v>
      </c>
      <c r="ID288" s="8">
        <v>59.570700000000002</v>
      </c>
      <c r="IE288" s="8">
        <v>1.9297</v>
      </c>
      <c r="IF288" s="8">
        <v>75.818100000000001</v>
      </c>
      <c r="IG288" s="8">
        <v>0.3836</v>
      </c>
      <c r="IL288" s="8">
        <v>21.2121</v>
      </c>
      <c r="IM288" s="8">
        <v>15.2882</v>
      </c>
      <c r="IN288" s="8">
        <v>43.918500000000002</v>
      </c>
      <c r="IO288" s="8">
        <v>7.8651</v>
      </c>
    </row>
    <row r="289" spans="1:249" x14ac:dyDescent="0.25">
      <c r="A289" s="7">
        <v>35885</v>
      </c>
      <c r="R289" s="8">
        <v>35.040300000000002</v>
      </c>
      <c r="S289" s="8">
        <v>7.7186000000000003</v>
      </c>
      <c r="T289" s="8">
        <v>50.2592</v>
      </c>
      <c r="U289" s="8">
        <v>7.8794000000000004</v>
      </c>
      <c r="V289" s="8">
        <v>46.6205</v>
      </c>
      <c r="W289" s="8">
        <v>8.3582999999999998</v>
      </c>
      <c r="X289" s="8">
        <v>59.680599999999998</v>
      </c>
      <c r="Y289" s="8">
        <v>7.5818000000000003</v>
      </c>
      <c r="AH289" s="8">
        <v>42.03</v>
      </c>
      <c r="AI289" s="8">
        <v>-0.33589999999999998</v>
      </c>
      <c r="AJ289" s="8">
        <v>53.792200000000001</v>
      </c>
      <c r="AK289" s="8">
        <v>-1.3581000000000001</v>
      </c>
      <c r="AL289" s="8">
        <v>70.409400000000005</v>
      </c>
      <c r="AM289" s="8">
        <v>-0.81969999999999998</v>
      </c>
      <c r="AN289" s="8">
        <v>78.523700000000005</v>
      </c>
      <c r="AO289" s="8">
        <v>-0.82350000000000001</v>
      </c>
      <c r="AX289" s="8">
        <v>43.032499999999999</v>
      </c>
      <c r="AY289" s="8">
        <v>16.378599999999999</v>
      </c>
      <c r="AZ289" s="8">
        <v>95.566400000000002</v>
      </c>
      <c r="BA289" s="8">
        <v>-1.6454</v>
      </c>
      <c r="BJ289" s="8">
        <v>100.6521</v>
      </c>
      <c r="BK289" s="8">
        <v>-1.6342000000000001</v>
      </c>
      <c r="BL289" s="8">
        <v>120.1148</v>
      </c>
      <c r="BM289" s="8">
        <v>-2.8511000000000002</v>
      </c>
      <c r="BN289" s="8">
        <v>51.224400000000003</v>
      </c>
      <c r="BO289" s="8">
        <v>8.1105999999999998</v>
      </c>
      <c r="BP289" s="8">
        <v>66.716899999999995</v>
      </c>
      <c r="BQ289" s="8">
        <v>5.8981000000000003</v>
      </c>
      <c r="BV289" s="8">
        <v>36.8611</v>
      </c>
      <c r="BW289" s="8">
        <v>2.4506999999999999</v>
      </c>
      <c r="BX289" s="8">
        <v>51.689599999999999</v>
      </c>
      <c r="BY289" s="8">
        <v>0.59419999999999995</v>
      </c>
      <c r="BZ289" s="8">
        <v>52.273600000000002</v>
      </c>
      <c r="CA289" s="8">
        <v>10.7392</v>
      </c>
      <c r="CB289" s="8">
        <v>63.974499999999999</v>
      </c>
      <c r="CC289" s="8">
        <v>8.6926000000000005</v>
      </c>
      <c r="CD289" s="8">
        <v>41.553699999999999</v>
      </c>
      <c r="CE289" s="8">
        <v>2.5</v>
      </c>
      <c r="CF289" s="8">
        <v>50.447699999999998</v>
      </c>
      <c r="CG289" s="8">
        <v>1.738</v>
      </c>
      <c r="CH289" s="8">
        <v>39.572299999999998</v>
      </c>
      <c r="CI289" s="8">
        <v>9.1667000000000005</v>
      </c>
      <c r="CJ289" s="8">
        <v>50.199800000000003</v>
      </c>
      <c r="CK289" s="8">
        <v>7.4116999999999997</v>
      </c>
      <c r="CP289" s="8">
        <v>92.550700000000006</v>
      </c>
      <c r="CQ289" s="8">
        <v>-8.7543000000000006</v>
      </c>
      <c r="CR289" s="8">
        <v>89.506</v>
      </c>
      <c r="CS289" s="8">
        <v>-13.0482</v>
      </c>
      <c r="DF289" s="8">
        <v>52.801499999999997</v>
      </c>
      <c r="DG289" s="8">
        <v>26.211200000000002</v>
      </c>
      <c r="DH289" s="8">
        <v>73.280900000000003</v>
      </c>
      <c r="DI289" s="8">
        <v>23.956299999999999</v>
      </c>
      <c r="DJ289" s="8">
        <v>72.798900000000003</v>
      </c>
      <c r="DK289" s="8">
        <v>4.5255000000000001</v>
      </c>
      <c r="DL289" s="8">
        <v>98.673400000000001</v>
      </c>
      <c r="DM289" s="8">
        <v>-1.0150999999999999</v>
      </c>
      <c r="DV289" s="8">
        <v>58.4666</v>
      </c>
      <c r="DW289" s="8">
        <v>-0.66890000000000005</v>
      </c>
      <c r="DX289" s="8">
        <v>75.936400000000006</v>
      </c>
      <c r="DY289" s="8">
        <v>-2.6435</v>
      </c>
      <c r="DZ289" s="8">
        <v>154.61539999999999</v>
      </c>
      <c r="EA289" s="8">
        <v>-1.2890999999999999</v>
      </c>
      <c r="EB289" s="8">
        <v>149.64400000000001</v>
      </c>
      <c r="EC289" s="8">
        <v>-3.17</v>
      </c>
      <c r="ED289" s="8">
        <v>64.006100000000004</v>
      </c>
      <c r="EE289" s="8">
        <v>-2.3346</v>
      </c>
      <c r="EF289" s="8">
        <v>90.522800000000004</v>
      </c>
      <c r="EG289" s="8">
        <v>-10.345000000000001</v>
      </c>
      <c r="FJ289" s="8">
        <v>71.602500000000006</v>
      </c>
      <c r="FK289" s="8">
        <v>-7.3977000000000004</v>
      </c>
      <c r="FL289" s="8">
        <v>94.353700000000003</v>
      </c>
      <c r="FM289" s="8">
        <v>-11.261200000000001</v>
      </c>
      <c r="FN289" s="8">
        <v>49.977400000000003</v>
      </c>
      <c r="FO289" s="8">
        <v>10.474299999999999</v>
      </c>
      <c r="FP289" s="8">
        <v>64.313199999999995</v>
      </c>
      <c r="FQ289" s="8">
        <v>8.2184000000000008</v>
      </c>
      <c r="FR289" s="8">
        <v>39.49</v>
      </c>
      <c r="FS289" s="8">
        <v>13.962300000000001</v>
      </c>
      <c r="FT289" s="8">
        <v>51.197099999999999</v>
      </c>
      <c r="FU289" s="8">
        <v>11.5557</v>
      </c>
      <c r="FV289" s="8">
        <v>46.879399999999997</v>
      </c>
      <c r="FW289" s="8">
        <v>0.2223</v>
      </c>
      <c r="FX289" s="8">
        <v>62.660899999999998</v>
      </c>
      <c r="FY289" s="8">
        <v>-1.0579000000000001</v>
      </c>
      <c r="FZ289" s="8">
        <v>59.085700000000003</v>
      </c>
      <c r="GB289" s="8">
        <v>82.031499999999994</v>
      </c>
      <c r="HB289" s="8">
        <v>38.002400000000002</v>
      </c>
      <c r="HC289" s="8">
        <v>8.9474</v>
      </c>
      <c r="HD289" s="8">
        <v>44.701500000000003</v>
      </c>
      <c r="HE289" s="8">
        <v>8.3528000000000002</v>
      </c>
      <c r="HF289" s="8">
        <v>73.979299999999995</v>
      </c>
      <c r="HH289" s="8">
        <v>87.628399999999999</v>
      </c>
      <c r="HR289" s="8">
        <v>86.280699999999996</v>
      </c>
      <c r="HS289" s="8">
        <v>8.1042000000000005</v>
      </c>
      <c r="HT289" s="8">
        <v>115.8241</v>
      </c>
      <c r="HU289" s="8">
        <v>-0.77210000000000001</v>
      </c>
      <c r="HZ289" s="8">
        <v>63.727600000000002</v>
      </c>
      <c r="IA289" s="8">
        <v>5.7027999999999999</v>
      </c>
      <c r="IB289" s="8">
        <v>85.831699999999998</v>
      </c>
      <c r="IC289" s="8">
        <v>4.1794000000000002</v>
      </c>
      <c r="ID289" s="8">
        <v>59.286299999999997</v>
      </c>
      <c r="IE289" s="8">
        <v>2.3589000000000002</v>
      </c>
      <c r="IF289" s="8">
        <v>75.2744</v>
      </c>
      <c r="IG289" s="8">
        <v>1.2425999999999999</v>
      </c>
      <c r="IL289" s="8">
        <v>21.894500000000001</v>
      </c>
      <c r="IM289" s="8">
        <v>17.641200000000001</v>
      </c>
      <c r="IN289" s="8">
        <v>44.740200000000002</v>
      </c>
      <c r="IO289" s="8">
        <v>11.503</v>
      </c>
    </row>
    <row r="290" spans="1:249" x14ac:dyDescent="0.25">
      <c r="A290" s="7">
        <v>35976</v>
      </c>
      <c r="R290" s="8">
        <v>35.802999999999997</v>
      </c>
      <c r="S290" s="8">
        <v>8.6516000000000002</v>
      </c>
      <c r="T290" s="8">
        <v>51.0486</v>
      </c>
      <c r="U290" s="8">
        <v>7.8456000000000001</v>
      </c>
      <c r="V290" s="8">
        <v>46.826799999999999</v>
      </c>
      <c r="W290" s="8">
        <v>4.9696999999999996</v>
      </c>
      <c r="X290" s="8">
        <v>59.5289</v>
      </c>
      <c r="Y290" s="8">
        <v>3.2696999999999998</v>
      </c>
      <c r="AH290" s="8">
        <v>42.392400000000002</v>
      </c>
      <c r="AI290" s="8">
        <v>-1.9466000000000001</v>
      </c>
      <c r="AJ290" s="8">
        <v>54.1173</v>
      </c>
      <c r="AK290" s="8">
        <v>-2.9138999999999999</v>
      </c>
      <c r="AL290" s="8">
        <v>69.913499999999999</v>
      </c>
      <c r="AM290" s="8">
        <v>-0.93169999999999997</v>
      </c>
      <c r="AN290" s="8">
        <v>78.021900000000002</v>
      </c>
      <c r="AO290" s="8">
        <v>-0.98470000000000002</v>
      </c>
      <c r="AX290" s="8">
        <v>44.333199999999998</v>
      </c>
      <c r="AY290" s="8">
        <v>15.2715</v>
      </c>
      <c r="AZ290" s="8">
        <v>91.743499999999997</v>
      </c>
      <c r="BA290" s="8">
        <v>-4.4619</v>
      </c>
      <c r="BJ290" s="8">
        <v>100.7683</v>
      </c>
      <c r="BK290" s="8">
        <v>-1.0258</v>
      </c>
      <c r="BL290" s="8">
        <v>119.9975</v>
      </c>
      <c r="BM290" s="8">
        <v>-2.3319999999999999</v>
      </c>
      <c r="BN290" s="8">
        <v>53.360300000000002</v>
      </c>
      <c r="BO290" s="8">
        <v>9.6508000000000003</v>
      </c>
      <c r="BP290" s="8">
        <v>68.921700000000001</v>
      </c>
      <c r="BQ290" s="8">
        <v>7.5266000000000002</v>
      </c>
      <c r="BV290" s="8">
        <v>37.672600000000003</v>
      </c>
      <c r="BW290" s="8">
        <v>3.8946000000000001</v>
      </c>
      <c r="BX290" s="8">
        <v>52.664499999999997</v>
      </c>
      <c r="BY290" s="8">
        <v>1.8423</v>
      </c>
      <c r="BZ290" s="8">
        <v>53.560699999999997</v>
      </c>
      <c r="CA290" s="8">
        <v>9.6926000000000005</v>
      </c>
      <c r="CB290" s="8">
        <v>65.145799999999994</v>
      </c>
      <c r="CC290" s="8">
        <v>7.9535999999999998</v>
      </c>
      <c r="CD290" s="8">
        <v>42.5672</v>
      </c>
      <c r="CE290" s="8">
        <v>0</v>
      </c>
      <c r="CF290" s="8">
        <v>51.4298</v>
      </c>
      <c r="CG290" s="8">
        <v>-0.97799999999999998</v>
      </c>
      <c r="CH290" s="8">
        <v>41.686900000000001</v>
      </c>
      <c r="CI290" s="8">
        <v>12.745100000000001</v>
      </c>
      <c r="CJ290" s="8">
        <v>52.313299999999998</v>
      </c>
      <c r="CK290" s="8">
        <v>10.741199999999999</v>
      </c>
      <c r="CP290" s="8">
        <v>82.699200000000005</v>
      </c>
      <c r="CQ290" s="8">
        <v>-25.3142</v>
      </c>
      <c r="CR290" s="8">
        <v>79.014600000000002</v>
      </c>
      <c r="CS290" s="8">
        <v>-28.465</v>
      </c>
      <c r="DF290" s="8">
        <v>53.972200000000001</v>
      </c>
      <c r="DG290" s="8">
        <v>22.540500000000002</v>
      </c>
      <c r="DH290" s="8">
        <v>73.871200000000002</v>
      </c>
      <c r="DI290" s="8">
        <v>19.389399999999998</v>
      </c>
      <c r="DJ290" s="8">
        <v>73.332700000000003</v>
      </c>
      <c r="DK290" s="8">
        <v>2.4321000000000002</v>
      </c>
      <c r="DL290" s="8">
        <v>97.824299999999994</v>
      </c>
      <c r="DM290" s="8">
        <v>-2.1669</v>
      </c>
      <c r="DV290" s="8">
        <v>59.0991</v>
      </c>
      <c r="DW290" s="8">
        <v>0.21110000000000001</v>
      </c>
      <c r="DX290" s="8">
        <v>76.359800000000007</v>
      </c>
      <c r="DY290" s="8">
        <v>-1.7939000000000001</v>
      </c>
      <c r="DZ290" s="8">
        <v>153.85050000000001</v>
      </c>
      <c r="EA290" s="8">
        <v>-1.5068999999999999</v>
      </c>
      <c r="EB290" s="8">
        <v>148.14750000000001</v>
      </c>
      <c r="EC290" s="8">
        <v>-1.8404</v>
      </c>
      <c r="ED290" s="8">
        <v>59.466999999999999</v>
      </c>
      <c r="EE290" s="8">
        <v>-9.8221000000000007</v>
      </c>
      <c r="EF290" s="8">
        <v>83.841499999999996</v>
      </c>
      <c r="EG290" s="8">
        <v>-16.634499999999999</v>
      </c>
      <c r="FJ290" s="8">
        <v>69.145399999999995</v>
      </c>
      <c r="FK290" s="8">
        <v>-10.7705</v>
      </c>
      <c r="FL290" s="8">
        <v>89.775400000000005</v>
      </c>
      <c r="FM290" s="8">
        <v>-15.5969</v>
      </c>
      <c r="FN290" s="8">
        <v>51.3185</v>
      </c>
      <c r="FO290" s="8">
        <v>10.384600000000001</v>
      </c>
      <c r="FP290" s="8">
        <v>65.523399999999995</v>
      </c>
      <c r="FQ290" s="8">
        <v>8.0147999999999993</v>
      </c>
      <c r="FR290" s="8">
        <v>41.974499999999999</v>
      </c>
      <c r="FS290" s="8">
        <v>13.0282</v>
      </c>
      <c r="FT290" s="8">
        <v>54.1387</v>
      </c>
      <c r="FU290" s="8">
        <v>10.5481</v>
      </c>
      <c r="FV290" s="8">
        <v>46.054699999999997</v>
      </c>
      <c r="FW290" s="8">
        <v>-2.4802</v>
      </c>
      <c r="FX290" s="8">
        <v>61.279000000000003</v>
      </c>
      <c r="FY290" s="8">
        <v>-4.0746000000000002</v>
      </c>
      <c r="FZ290" s="8">
        <v>56.721200000000003</v>
      </c>
      <c r="GB290" s="8">
        <v>76.836500000000001</v>
      </c>
      <c r="HB290" s="8">
        <v>39.287500000000001</v>
      </c>
      <c r="HC290" s="8">
        <v>8.6294000000000004</v>
      </c>
      <c r="HD290" s="8">
        <v>46.032299999999999</v>
      </c>
      <c r="HE290" s="8">
        <v>8.4835999999999991</v>
      </c>
      <c r="HF290" s="8">
        <v>67.808099999999996</v>
      </c>
      <c r="HH290" s="8">
        <v>80.715299999999999</v>
      </c>
      <c r="HR290" s="8">
        <v>77.560299999999998</v>
      </c>
      <c r="HS290" s="8">
        <v>-8.2650000000000006</v>
      </c>
      <c r="HT290" s="8">
        <v>101.94750000000001</v>
      </c>
      <c r="HU290" s="8">
        <v>-16.732900000000001</v>
      </c>
      <c r="HZ290" s="8">
        <v>64.710899999999995</v>
      </c>
      <c r="IA290" s="8">
        <v>6.2664999999999997</v>
      </c>
      <c r="IB290" s="8">
        <v>86.691999999999993</v>
      </c>
      <c r="IC290" s="8">
        <v>4.5907999999999998</v>
      </c>
      <c r="ID290" s="8">
        <v>60.0152</v>
      </c>
      <c r="IE290" s="8">
        <v>1.9628000000000001</v>
      </c>
      <c r="IF290" s="8">
        <v>75.817499999999995</v>
      </c>
      <c r="IG290" s="8">
        <v>0.60740000000000005</v>
      </c>
      <c r="IL290" s="8">
        <v>22.327999999999999</v>
      </c>
      <c r="IM290" s="8">
        <v>16.5063</v>
      </c>
      <c r="IN290" s="8">
        <v>44.990699999999997</v>
      </c>
      <c r="IO290" s="8">
        <v>10.841799999999999</v>
      </c>
    </row>
    <row r="291" spans="1:249" x14ac:dyDescent="0.25">
      <c r="A291" s="7">
        <v>36068</v>
      </c>
      <c r="R291" s="8">
        <v>35.802999999999997</v>
      </c>
      <c r="S291" s="8">
        <v>6.7267000000000001</v>
      </c>
      <c r="T291" s="8">
        <v>50.972900000000003</v>
      </c>
      <c r="U291" s="8">
        <v>5.3036000000000003</v>
      </c>
      <c r="V291" s="8">
        <v>48.9148</v>
      </c>
      <c r="W291" s="8">
        <v>6.3124000000000002</v>
      </c>
      <c r="X291" s="8">
        <v>62.135199999999998</v>
      </c>
      <c r="Y291" s="8">
        <v>5.508</v>
      </c>
      <c r="AH291" s="8">
        <v>41.550800000000002</v>
      </c>
      <c r="AI291" s="8">
        <v>-2.1871</v>
      </c>
      <c r="AJ291" s="8">
        <v>52.984900000000003</v>
      </c>
      <c r="AK291" s="8">
        <v>-3.0082</v>
      </c>
      <c r="AL291" s="8">
        <v>70.422799999999995</v>
      </c>
      <c r="AM291" s="8">
        <v>-0.9032</v>
      </c>
      <c r="AN291" s="8">
        <v>78.559700000000007</v>
      </c>
      <c r="AO291" s="8">
        <v>-0.99450000000000005</v>
      </c>
      <c r="AX291" s="8">
        <v>43.922499999999999</v>
      </c>
      <c r="AY291" s="8">
        <v>10.731999999999999</v>
      </c>
      <c r="AZ291" s="8">
        <v>89.1798</v>
      </c>
      <c r="BA291" s="8">
        <v>-6.907</v>
      </c>
      <c r="BJ291" s="8">
        <v>100.62269999999999</v>
      </c>
      <c r="BK291" s="8">
        <v>-0.88939999999999997</v>
      </c>
      <c r="BL291" s="8">
        <v>119.5188</v>
      </c>
      <c r="BM291" s="8">
        <v>-1.4365000000000001</v>
      </c>
      <c r="BN291" s="8">
        <v>54.1066</v>
      </c>
      <c r="BO291" s="8">
        <v>8.7970000000000006</v>
      </c>
      <c r="BP291" s="8">
        <v>69.789100000000005</v>
      </c>
      <c r="BQ291" s="8">
        <v>7.1432000000000002</v>
      </c>
      <c r="BV291" s="8">
        <v>38.431399999999996</v>
      </c>
      <c r="BW291" s="8">
        <v>5.4356</v>
      </c>
      <c r="BX291" s="8">
        <v>53.372799999999998</v>
      </c>
      <c r="BY291" s="8">
        <v>3.3841000000000001</v>
      </c>
      <c r="BZ291" s="8">
        <v>54.990400000000001</v>
      </c>
      <c r="CA291" s="8">
        <v>10.9026</v>
      </c>
      <c r="CB291" s="8">
        <v>66.841399999999993</v>
      </c>
      <c r="CC291" s="8">
        <v>9.5724</v>
      </c>
      <c r="CD291" s="8">
        <v>43.5807</v>
      </c>
      <c r="CE291" s="8">
        <v>2.3809999999999998</v>
      </c>
      <c r="CF291" s="8">
        <v>52.782200000000003</v>
      </c>
      <c r="CG291" s="8">
        <v>1.7613000000000001</v>
      </c>
      <c r="CH291" s="8">
        <v>43.499400000000001</v>
      </c>
      <c r="CI291" s="8">
        <v>11.975099999999999</v>
      </c>
      <c r="CJ291" s="8">
        <v>54.613399999999999</v>
      </c>
      <c r="CK291" s="8">
        <v>10.4556</v>
      </c>
      <c r="CP291" s="8">
        <v>68.695099999999996</v>
      </c>
      <c r="CQ291" s="8">
        <v>-38.851799999999997</v>
      </c>
      <c r="CR291" s="8">
        <v>65.747600000000006</v>
      </c>
      <c r="CS291" s="8">
        <v>-40.539299999999997</v>
      </c>
      <c r="DF291" s="8">
        <v>56.446300000000001</v>
      </c>
      <c r="DG291" s="8">
        <v>19.607600000000001</v>
      </c>
      <c r="DH291" s="8">
        <v>76.854900000000001</v>
      </c>
      <c r="DI291" s="8">
        <v>16.151299999999999</v>
      </c>
      <c r="DJ291" s="8">
        <v>73.383499999999998</v>
      </c>
      <c r="DK291" s="8">
        <v>0.55730000000000002</v>
      </c>
      <c r="DL291" s="8">
        <v>96.856300000000005</v>
      </c>
      <c r="DM291" s="8">
        <v>-2.9529000000000001</v>
      </c>
      <c r="DV291" s="8">
        <v>59.218499999999999</v>
      </c>
      <c r="DW291" s="8">
        <v>0.36449999999999999</v>
      </c>
      <c r="DX291" s="8">
        <v>76.372600000000006</v>
      </c>
      <c r="DY291" s="8">
        <v>-1.6397999999999999</v>
      </c>
      <c r="DZ291" s="8">
        <v>153.077</v>
      </c>
      <c r="EA291" s="8">
        <v>-1.7283999999999999</v>
      </c>
      <c r="EB291" s="8">
        <v>148.2559</v>
      </c>
      <c r="EC291" s="8">
        <v>-1.5276000000000001</v>
      </c>
      <c r="ED291" s="8">
        <v>58.09</v>
      </c>
      <c r="EE291" s="8">
        <v>-11.910299999999999</v>
      </c>
      <c r="EF291" s="8">
        <v>81.970100000000002</v>
      </c>
      <c r="EG291" s="8">
        <v>-17.697099999999999</v>
      </c>
      <c r="FJ291" s="8">
        <v>67.044700000000006</v>
      </c>
      <c r="FK291" s="8">
        <v>-11.6236</v>
      </c>
      <c r="FL291" s="8">
        <v>86.635499999999993</v>
      </c>
      <c r="FM291" s="8">
        <v>-16.4192</v>
      </c>
      <c r="FN291" s="8">
        <v>53.017200000000003</v>
      </c>
      <c r="FO291" s="8">
        <v>10.841100000000001</v>
      </c>
      <c r="FP291" s="8">
        <v>67.579300000000003</v>
      </c>
      <c r="FQ291" s="8">
        <v>8.8871000000000002</v>
      </c>
      <c r="FR291" s="8">
        <v>41.5822</v>
      </c>
      <c r="FS291" s="8">
        <v>11.188800000000001</v>
      </c>
      <c r="FT291" s="8">
        <v>53.507800000000003</v>
      </c>
      <c r="FU291" s="8">
        <v>8.7029999999999994</v>
      </c>
      <c r="FV291" s="8">
        <v>46.130899999999997</v>
      </c>
      <c r="FW291" s="8">
        <v>-2.6189</v>
      </c>
      <c r="FX291" s="8">
        <v>61.047800000000002</v>
      </c>
      <c r="FY291" s="8">
        <v>-4.2903000000000002</v>
      </c>
      <c r="FZ291" s="8">
        <v>59.365400000000001</v>
      </c>
      <c r="GB291" s="8">
        <v>79.481800000000007</v>
      </c>
      <c r="HB291" s="8">
        <v>40.389099999999999</v>
      </c>
      <c r="HC291" s="8">
        <v>9.4527000000000001</v>
      </c>
      <c r="HD291" s="8">
        <v>47.566200000000002</v>
      </c>
      <c r="HE291" s="8">
        <v>10.1417</v>
      </c>
      <c r="HF291" s="8">
        <v>58.927599999999998</v>
      </c>
      <c r="HH291" s="8">
        <v>70.257000000000005</v>
      </c>
      <c r="HR291" s="8">
        <v>81.429599999999994</v>
      </c>
      <c r="HS291" s="8">
        <v>-3.7543000000000002</v>
      </c>
      <c r="HT291" s="8">
        <v>106.13800000000001</v>
      </c>
      <c r="HU291" s="8">
        <v>-10.953799999999999</v>
      </c>
      <c r="HZ291" s="8">
        <v>65.850200000000001</v>
      </c>
      <c r="IA291" s="8">
        <v>6.8070000000000004</v>
      </c>
      <c r="IB291" s="8">
        <v>87.876400000000004</v>
      </c>
      <c r="IC291" s="8">
        <v>5.1292</v>
      </c>
      <c r="ID291" s="8">
        <v>60.9</v>
      </c>
      <c r="IE291" s="8">
        <v>2.6374</v>
      </c>
      <c r="IF291" s="8">
        <v>76.831000000000003</v>
      </c>
      <c r="IG291" s="8">
        <v>1.4881</v>
      </c>
      <c r="IL291" s="8">
        <v>22.908999999999999</v>
      </c>
      <c r="IM291" s="8">
        <v>13.684200000000001</v>
      </c>
      <c r="IN291" s="8">
        <v>44.330399999999997</v>
      </c>
      <c r="IO291" s="8">
        <v>5.5031999999999996</v>
      </c>
    </row>
    <row r="292" spans="1:249" x14ac:dyDescent="0.25">
      <c r="A292" s="7">
        <v>36160</v>
      </c>
      <c r="R292" s="8">
        <v>36.394199999999998</v>
      </c>
      <c r="S292" s="8">
        <v>6.4318</v>
      </c>
      <c r="T292" s="8">
        <v>51.585299999999997</v>
      </c>
      <c r="U292" s="8">
        <v>4.8620000000000001</v>
      </c>
      <c r="V292" s="8">
        <v>48.854700000000001</v>
      </c>
      <c r="W292" s="8">
        <v>5.8752000000000004</v>
      </c>
      <c r="X292" s="8">
        <v>62.1693</v>
      </c>
      <c r="Y292" s="8">
        <v>5.1692999999999998</v>
      </c>
      <c r="AH292" s="8">
        <v>42.142499999999998</v>
      </c>
      <c r="AI292" s="8">
        <v>-0.66779999999999995</v>
      </c>
      <c r="AJ292" s="8">
        <v>53.641399999999997</v>
      </c>
      <c r="AK292" s="8">
        <v>-1.7534000000000001</v>
      </c>
      <c r="AL292" s="8">
        <v>70.198599999999999</v>
      </c>
      <c r="AM292" s="8">
        <v>0.13600000000000001</v>
      </c>
      <c r="AN292" s="8">
        <v>78.382999999999996</v>
      </c>
      <c r="AO292" s="8">
        <v>0.21360000000000001</v>
      </c>
      <c r="AX292" s="8">
        <v>43.3523</v>
      </c>
      <c r="AY292" s="8">
        <v>4.0609000000000002</v>
      </c>
      <c r="AZ292" s="8">
        <v>87.173599999999993</v>
      </c>
      <c r="BA292" s="8">
        <v>-10.804399999999999</v>
      </c>
      <c r="BJ292" s="8">
        <v>100.6508</v>
      </c>
      <c r="BK292" s="8">
        <v>-0.39040000000000002</v>
      </c>
      <c r="BL292" s="8">
        <v>119.9597</v>
      </c>
      <c r="BM292" s="8">
        <v>-0.72989999999999999</v>
      </c>
      <c r="BN292" s="8">
        <v>54.9602</v>
      </c>
      <c r="BO292" s="8">
        <v>9.3437000000000001</v>
      </c>
      <c r="BP292" s="8">
        <v>70.532700000000006</v>
      </c>
      <c r="BQ292" s="8">
        <v>7.5396000000000001</v>
      </c>
      <c r="BV292" s="8">
        <v>39.207700000000003</v>
      </c>
      <c r="BW292" s="8">
        <v>6.7629999999999999</v>
      </c>
      <c r="BX292" s="8">
        <v>54.353400000000001</v>
      </c>
      <c r="BY292" s="8">
        <v>5.1894999999999998</v>
      </c>
      <c r="BZ292" s="8">
        <v>55.552799999999998</v>
      </c>
      <c r="CA292" s="8">
        <v>9.5602999999999998</v>
      </c>
      <c r="CB292" s="8">
        <v>67.481200000000001</v>
      </c>
      <c r="CC292" s="8">
        <v>8.5310000000000006</v>
      </c>
      <c r="CD292" s="8">
        <v>43.5807</v>
      </c>
      <c r="CE292" s="8">
        <v>2.3809999999999998</v>
      </c>
      <c r="CF292" s="8">
        <v>52.816000000000003</v>
      </c>
      <c r="CG292" s="8">
        <v>2.1145999999999998</v>
      </c>
      <c r="CH292" s="8">
        <v>43.2577</v>
      </c>
      <c r="CI292" s="8">
        <v>12.0501</v>
      </c>
      <c r="CJ292" s="8">
        <v>54.006700000000002</v>
      </c>
      <c r="CK292" s="8">
        <v>10.485900000000001</v>
      </c>
      <c r="CP292" s="8">
        <v>66.375799999999998</v>
      </c>
      <c r="CQ292" s="8">
        <v>-38.4726</v>
      </c>
      <c r="CR292" s="8">
        <v>65.042400000000001</v>
      </c>
      <c r="CS292" s="8">
        <v>-38.010800000000003</v>
      </c>
      <c r="DF292" s="8">
        <v>61.562199999999997</v>
      </c>
      <c r="DG292" s="8">
        <v>21.2958</v>
      </c>
      <c r="DH292" s="8">
        <v>83.741100000000003</v>
      </c>
      <c r="DI292" s="8">
        <v>18.655200000000001</v>
      </c>
      <c r="DJ292" s="8">
        <v>77.9208</v>
      </c>
      <c r="DK292" s="8">
        <v>7.5425000000000004</v>
      </c>
      <c r="DL292" s="8">
        <v>97.895600000000002</v>
      </c>
      <c r="DM292" s="8">
        <v>-0.23180000000000001</v>
      </c>
      <c r="DV292" s="8">
        <v>59.234499999999997</v>
      </c>
      <c r="DW292" s="8">
        <v>-6.7100000000000007E-2</v>
      </c>
      <c r="DX292" s="8">
        <v>76.132900000000006</v>
      </c>
      <c r="DY292" s="8">
        <v>-1.7844</v>
      </c>
      <c r="DZ292" s="8">
        <v>151.77889999999999</v>
      </c>
      <c r="EA292" s="8">
        <v>-2.1995</v>
      </c>
      <c r="EB292" s="8">
        <v>145.51230000000001</v>
      </c>
      <c r="EC292" s="8">
        <v>-2.7269000000000001</v>
      </c>
      <c r="ED292" s="8">
        <v>57.478000000000002</v>
      </c>
      <c r="EE292" s="8">
        <v>-12.770899999999999</v>
      </c>
      <c r="EF292" s="8">
        <v>80.740700000000004</v>
      </c>
      <c r="EG292" s="8">
        <v>-17.687899999999999</v>
      </c>
      <c r="EH292" s="8">
        <v>35.392800000000001</v>
      </c>
      <c r="EJ292" s="8">
        <v>48.328099999999999</v>
      </c>
      <c r="FJ292" s="8">
        <v>67.0578</v>
      </c>
      <c r="FK292" s="8">
        <v>-7.7576999999999998</v>
      </c>
      <c r="FL292" s="8">
        <v>86.059399999999997</v>
      </c>
      <c r="FM292" s="8">
        <v>-12.4527</v>
      </c>
      <c r="FN292" s="8">
        <v>54.536999999999999</v>
      </c>
      <c r="FO292" s="8">
        <v>11.7216</v>
      </c>
      <c r="FP292" s="8">
        <v>69.0458</v>
      </c>
      <c r="FQ292" s="8">
        <v>9.7809000000000008</v>
      </c>
      <c r="FR292" s="8">
        <v>40.4054</v>
      </c>
      <c r="FS292" s="8">
        <v>6.5517000000000003</v>
      </c>
      <c r="FT292" s="8">
        <v>51.680500000000002</v>
      </c>
      <c r="FU292" s="8">
        <v>4.1345999999999998</v>
      </c>
      <c r="FV292" s="8">
        <v>46.331899999999997</v>
      </c>
      <c r="FW292" s="8">
        <v>-2.2804000000000002</v>
      </c>
      <c r="FX292" s="8">
        <v>61.816299999999998</v>
      </c>
      <c r="FY292" s="8">
        <v>-2.6362999999999999</v>
      </c>
      <c r="FZ292" s="8">
        <v>61.913200000000003</v>
      </c>
      <c r="GB292" s="8">
        <v>83.209000000000003</v>
      </c>
      <c r="HB292" s="8">
        <v>40.939799999999998</v>
      </c>
      <c r="HC292" s="8">
        <v>10.9453</v>
      </c>
      <c r="HD292" s="8">
        <v>48.1723</v>
      </c>
      <c r="HE292" s="8">
        <v>12.192600000000001</v>
      </c>
      <c r="HF292" s="8">
        <v>53.81</v>
      </c>
      <c r="HH292" s="8">
        <v>64.278000000000006</v>
      </c>
      <c r="HR292" s="8">
        <v>80.390100000000004</v>
      </c>
      <c r="HS292" s="8">
        <v>-3.8673999999999999</v>
      </c>
      <c r="HT292" s="8">
        <v>105.35339999999999</v>
      </c>
      <c r="HU292" s="8">
        <v>-8.2911000000000001</v>
      </c>
      <c r="HZ292" s="8">
        <v>67.072199999999995</v>
      </c>
      <c r="IA292" s="8">
        <v>7.1356000000000002</v>
      </c>
      <c r="IB292" s="8">
        <v>89.197699999999998</v>
      </c>
      <c r="IC292" s="8">
        <v>5.5021000000000004</v>
      </c>
      <c r="ID292" s="8">
        <v>61.317300000000003</v>
      </c>
      <c r="IE292" s="8">
        <v>2.9319999999999999</v>
      </c>
      <c r="IF292" s="8">
        <v>77.3994</v>
      </c>
      <c r="IG292" s="8">
        <v>2.0855999999999999</v>
      </c>
      <c r="IL292" s="8">
        <v>22.936699999999998</v>
      </c>
      <c r="IM292" s="8">
        <v>8.1303999999999998</v>
      </c>
      <c r="IN292" s="8">
        <v>43.530500000000004</v>
      </c>
      <c r="IO292" s="8">
        <v>-0.88349999999999995</v>
      </c>
    </row>
    <row r="293" spans="1:249" x14ac:dyDescent="0.25">
      <c r="A293" s="7">
        <v>36250</v>
      </c>
      <c r="R293" s="8">
        <v>37.045699999999997</v>
      </c>
      <c r="S293" s="8">
        <v>5.7233999999999998</v>
      </c>
      <c r="T293" s="8">
        <v>52.508800000000001</v>
      </c>
      <c r="U293" s="8">
        <v>4.4759000000000002</v>
      </c>
      <c r="V293" s="8">
        <v>49.821399999999997</v>
      </c>
      <c r="W293" s="8">
        <v>6.8657000000000004</v>
      </c>
      <c r="X293" s="8">
        <v>63.1113</v>
      </c>
      <c r="Y293" s="8">
        <v>5.7484000000000002</v>
      </c>
      <c r="AH293" s="8">
        <v>42.354900000000001</v>
      </c>
      <c r="AI293" s="8">
        <v>0.7732</v>
      </c>
      <c r="AJ293" s="8">
        <v>53.7943</v>
      </c>
      <c r="AK293" s="8">
        <v>3.8999999999999998E-3</v>
      </c>
      <c r="AL293" s="8">
        <v>70.982500000000002</v>
      </c>
      <c r="AM293" s="8">
        <v>0.81389999999999996</v>
      </c>
      <c r="AN293" s="8">
        <v>78.944800000000001</v>
      </c>
      <c r="AO293" s="8">
        <v>0.5363</v>
      </c>
      <c r="AX293" s="8">
        <v>43.3279</v>
      </c>
      <c r="AY293" s="8">
        <v>0.6865</v>
      </c>
      <c r="AZ293" s="8">
        <v>83.470699999999994</v>
      </c>
      <c r="BA293" s="8">
        <v>-12.6568</v>
      </c>
      <c r="BJ293" s="8">
        <v>100.593</v>
      </c>
      <c r="BK293" s="8">
        <v>-5.8599999999999999E-2</v>
      </c>
      <c r="BL293" s="8">
        <v>119.8398</v>
      </c>
      <c r="BM293" s="8">
        <v>-0.22889999999999999</v>
      </c>
      <c r="BN293" s="8">
        <v>55.813699999999997</v>
      </c>
      <c r="BO293" s="8">
        <v>8.9591999999999992</v>
      </c>
      <c r="BP293" s="8">
        <v>71.268799999999999</v>
      </c>
      <c r="BQ293" s="8">
        <v>6.8227000000000002</v>
      </c>
      <c r="BV293" s="8">
        <v>40.398600000000002</v>
      </c>
      <c r="BW293" s="8">
        <v>9.5968999999999998</v>
      </c>
      <c r="BX293" s="8">
        <v>55.6096</v>
      </c>
      <c r="BY293" s="8">
        <v>7.5838000000000001</v>
      </c>
      <c r="BZ293" s="8">
        <v>56.392400000000002</v>
      </c>
      <c r="CA293" s="8">
        <v>7.8794000000000004</v>
      </c>
      <c r="CB293" s="8">
        <v>68.545500000000004</v>
      </c>
      <c r="CC293" s="8">
        <v>7.1449999999999996</v>
      </c>
      <c r="CD293" s="8">
        <v>43.5807</v>
      </c>
      <c r="CE293" s="8">
        <v>4.8780000000000001</v>
      </c>
      <c r="CF293" s="8">
        <v>52.773200000000003</v>
      </c>
      <c r="CG293" s="8">
        <v>4.6098999999999997</v>
      </c>
      <c r="CH293" s="8">
        <v>43.559800000000003</v>
      </c>
      <c r="CI293" s="8">
        <v>10.0763</v>
      </c>
      <c r="CJ293" s="8">
        <v>54.409199999999998</v>
      </c>
      <c r="CK293" s="8">
        <v>8.3851999999999993</v>
      </c>
      <c r="CP293" s="8">
        <v>67.921999999999997</v>
      </c>
      <c r="CQ293" s="8">
        <v>-26.611000000000001</v>
      </c>
      <c r="CR293" s="8">
        <v>66.882400000000004</v>
      </c>
      <c r="CS293" s="8">
        <v>-25.2761</v>
      </c>
      <c r="DF293" s="8">
        <v>63.784599999999998</v>
      </c>
      <c r="DG293" s="8">
        <v>20.800799999999999</v>
      </c>
      <c r="DH293" s="8">
        <v>87.259900000000002</v>
      </c>
      <c r="DI293" s="8">
        <v>19.075900000000001</v>
      </c>
      <c r="DJ293" s="8">
        <v>77.475899999999996</v>
      </c>
      <c r="DK293" s="8">
        <v>6.4245000000000001</v>
      </c>
      <c r="DL293" s="8">
        <v>97.899000000000001</v>
      </c>
      <c r="DM293" s="8">
        <v>-0.78480000000000005</v>
      </c>
      <c r="DR293" s="6" t="s">
        <v>380</v>
      </c>
      <c r="DT293" s="6" t="s">
        <v>380</v>
      </c>
      <c r="DV293" s="8">
        <v>59.109200000000001</v>
      </c>
      <c r="DW293" s="8">
        <v>1.0992</v>
      </c>
      <c r="DX293" s="8">
        <v>75.717200000000005</v>
      </c>
      <c r="DY293" s="8">
        <v>-0.2888</v>
      </c>
      <c r="DZ293" s="8">
        <v>150.48079999999999</v>
      </c>
      <c r="EA293" s="8">
        <v>-2.6741000000000001</v>
      </c>
      <c r="EB293" s="8">
        <v>145.7911</v>
      </c>
      <c r="EC293" s="8">
        <v>-2.5747</v>
      </c>
      <c r="ED293" s="8">
        <v>58.293999999999997</v>
      </c>
      <c r="EE293" s="8">
        <v>-8.9243000000000006</v>
      </c>
      <c r="EF293" s="8">
        <v>81.863900000000001</v>
      </c>
      <c r="EG293" s="8">
        <v>-9.5655000000000001</v>
      </c>
      <c r="EH293" s="8">
        <v>37.826000000000001</v>
      </c>
      <c r="EJ293" s="8">
        <v>51.139000000000003</v>
      </c>
      <c r="FJ293" s="8">
        <v>65.995900000000006</v>
      </c>
      <c r="FK293" s="8">
        <v>-7.8301999999999996</v>
      </c>
      <c r="FL293" s="8">
        <v>83.623599999999996</v>
      </c>
      <c r="FM293" s="8">
        <v>-11.372199999999999</v>
      </c>
      <c r="FN293" s="8">
        <v>56.6828</v>
      </c>
      <c r="FO293" s="8">
        <v>13.4168</v>
      </c>
      <c r="FP293" s="8">
        <v>71.410300000000007</v>
      </c>
      <c r="FQ293" s="8">
        <v>11.0352</v>
      </c>
      <c r="FR293" s="8">
        <v>41.974499999999999</v>
      </c>
      <c r="FS293" s="8">
        <v>6.2914000000000003</v>
      </c>
      <c r="FT293" s="8">
        <v>53.2194</v>
      </c>
      <c r="FU293" s="8">
        <v>3.95</v>
      </c>
      <c r="FV293" s="8">
        <v>47.094299999999997</v>
      </c>
      <c r="FW293" s="8">
        <v>0.45829999999999999</v>
      </c>
      <c r="FX293" s="8">
        <v>63.005600000000001</v>
      </c>
      <c r="FY293" s="8">
        <v>0.55010000000000003</v>
      </c>
      <c r="FZ293" s="8">
        <v>71.040300000000002</v>
      </c>
      <c r="GA293" s="8">
        <v>20.232600000000001</v>
      </c>
      <c r="GB293" s="8">
        <v>94.6678</v>
      </c>
      <c r="GC293" s="8">
        <v>15.404199999999999</v>
      </c>
      <c r="HB293" s="8">
        <v>41.490600000000001</v>
      </c>
      <c r="HC293" s="8">
        <v>9.1786999999999992</v>
      </c>
      <c r="HD293" s="8">
        <v>48.835500000000003</v>
      </c>
      <c r="HE293" s="8">
        <v>9.2481000000000009</v>
      </c>
      <c r="HF293" s="8">
        <v>56.745100000000001</v>
      </c>
      <c r="HG293" s="8">
        <v>-23.295999999999999</v>
      </c>
      <c r="HH293" s="8">
        <v>67.7042</v>
      </c>
      <c r="HI293" s="8">
        <v>-22.737200000000001</v>
      </c>
      <c r="HR293" s="8">
        <v>79.581599999999995</v>
      </c>
      <c r="HS293" s="8">
        <v>-7.7644000000000002</v>
      </c>
      <c r="HT293" s="8">
        <v>104.39709999999999</v>
      </c>
      <c r="HU293" s="8">
        <v>-9.8658000000000001</v>
      </c>
      <c r="HZ293" s="8">
        <v>68.120099999999994</v>
      </c>
      <c r="IA293" s="8">
        <v>6.8926999999999996</v>
      </c>
      <c r="IB293" s="8">
        <v>90.242800000000003</v>
      </c>
      <c r="IC293" s="8">
        <v>5.1393000000000004</v>
      </c>
      <c r="ID293" s="8">
        <v>61.784500000000001</v>
      </c>
      <c r="IE293" s="8">
        <v>4.2138</v>
      </c>
      <c r="IF293" s="8">
        <v>77.813400000000001</v>
      </c>
      <c r="IG293" s="8">
        <v>3.3729</v>
      </c>
      <c r="IL293" s="8">
        <v>22.881399999999999</v>
      </c>
      <c r="IM293" s="8">
        <v>4.5072000000000001</v>
      </c>
      <c r="IN293" s="8">
        <v>43.109299999999998</v>
      </c>
      <c r="IO293" s="8">
        <v>-3.6454</v>
      </c>
    </row>
    <row r="294" spans="1:249" x14ac:dyDescent="0.25">
      <c r="A294" s="7">
        <v>36341</v>
      </c>
      <c r="R294" s="8">
        <v>37.891199999999998</v>
      </c>
      <c r="S294" s="8">
        <v>5.8322000000000003</v>
      </c>
      <c r="T294" s="8">
        <v>53.470500000000001</v>
      </c>
      <c r="U294" s="8">
        <v>4.7443999999999997</v>
      </c>
      <c r="V294" s="8">
        <v>50.762300000000003</v>
      </c>
      <c r="W294" s="8">
        <v>8.4044000000000008</v>
      </c>
      <c r="X294" s="8">
        <v>63.942799999999998</v>
      </c>
      <c r="Y294" s="8">
        <v>7.4146000000000001</v>
      </c>
      <c r="AH294" s="8">
        <v>44.013100000000001</v>
      </c>
      <c r="AI294" s="8">
        <v>3.8231000000000002</v>
      </c>
      <c r="AJ294" s="8">
        <v>55.2973</v>
      </c>
      <c r="AK294" s="8">
        <v>2.1804000000000001</v>
      </c>
      <c r="AL294" s="8">
        <v>70.917900000000003</v>
      </c>
      <c r="AM294" s="8">
        <v>1.4367000000000001</v>
      </c>
      <c r="AN294" s="8">
        <v>78.685400000000001</v>
      </c>
      <c r="AO294" s="8">
        <v>0.85040000000000004</v>
      </c>
      <c r="AX294" s="8">
        <v>43.270200000000003</v>
      </c>
      <c r="AY294" s="8">
        <v>-2.3978000000000002</v>
      </c>
      <c r="AZ294" s="8">
        <v>81.406800000000004</v>
      </c>
      <c r="BA294" s="8">
        <v>-11.266999999999999</v>
      </c>
      <c r="BJ294" s="8">
        <v>100.7041</v>
      </c>
      <c r="BK294" s="8">
        <v>-6.3700000000000007E-2</v>
      </c>
      <c r="BL294" s="8">
        <v>119.261</v>
      </c>
      <c r="BM294" s="8">
        <v>-0.61380000000000001</v>
      </c>
      <c r="BN294" s="8">
        <v>56.667299999999997</v>
      </c>
      <c r="BO294" s="8">
        <v>6.1974999999999998</v>
      </c>
      <c r="BP294" s="8">
        <v>71.575299999999999</v>
      </c>
      <c r="BQ294" s="8">
        <v>3.8502999999999998</v>
      </c>
      <c r="BV294" s="8">
        <v>41.747599999999998</v>
      </c>
      <c r="BW294" s="8">
        <v>10.8169</v>
      </c>
      <c r="BX294" s="8">
        <v>57.073099999999997</v>
      </c>
      <c r="BY294" s="8">
        <v>8.3712</v>
      </c>
      <c r="BZ294" s="8">
        <v>57.933</v>
      </c>
      <c r="CA294" s="8">
        <v>8.1632999999999996</v>
      </c>
      <c r="CB294" s="8">
        <v>69.658900000000003</v>
      </c>
      <c r="CC294" s="8">
        <v>6.9276999999999997</v>
      </c>
      <c r="CD294" s="8">
        <v>44.594200000000001</v>
      </c>
      <c r="CE294" s="8">
        <v>4.7618999999999998</v>
      </c>
      <c r="CF294" s="8">
        <v>53.673400000000001</v>
      </c>
      <c r="CG294" s="8">
        <v>4.3624999999999998</v>
      </c>
      <c r="CH294" s="8">
        <v>45.372199999999999</v>
      </c>
      <c r="CI294" s="8">
        <v>8.8406000000000002</v>
      </c>
      <c r="CJ294" s="8">
        <v>56.124400000000001</v>
      </c>
      <c r="CK294" s="8">
        <v>7.2850000000000001</v>
      </c>
      <c r="CP294" s="8">
        <v>67.855800000000002</v>
      </c>
      <c r="CQ294" s="8">
        <v>-17.948699999999999</v>
      </c>
      <c r="CR294" s="8">
        <v>67.506</v>
      </c>
      <c r="CS294" s="8">
        <v>-14.565099999999999</v>
      </c>
      <c r="DF294" s="8">
        <v>62.537100000000002</v>
      </c>
      <c r="DG294" s="8">
        <v>15.869199999999999</v>
      </c>
      <c r="DH294" s="8">
        <v>84.428100000000001</v>
      </c>
      <c r="DI294" s="8">
        <v>14.290900000000001</v>
      </c>
      <c r="DJ294" s="8">
        <v>76.954899999999995</v>
      </c>
      <c r="DK294" s="8">
        <v>4.9394</v>
      </c>
      <c r="DL294" s="8">
        <v>96.93</v>
      </c>
      <c r="DM294" s="8">
        <v>-0.91420000000000001</v>
      </c>
      <c r="DR294" s="6" t="s">
        <v>380</v>
      </c>
      <c r="DT294" s="6" t="s">
        <v>380</v>
      </c>
      <c r="DV294" s="8">
        <v>59.488599999999998</v>
      </c>
      <c r="DW294" s="8">
        <v>0.65910000000000002</v>
      </c>
      <c r="DX294" s="8">
        <v>75.764799999999994</v>
      </c>
      <c r="DY294" s="8">
        <v>-0.77929999999999999</v>
      </c>
      <c r="DZ294" s="8">
        <v>149.23769999999999</v>
      </c>
      <c r="EA294" s="8">
        <v>-2.9982000000000002</v>
      </c>
      <c r="EB294" s="8">
        <v>144.096</v>
      </c>
      <c r="EC294" s="8">
        <v>-2.7347999999999999</v>
      </c>
      <c r="ED294" s="8">
        <v>58.701999999999998</v>
      </c>
      <c r="EE294" s="8">
        <v>-1.2864</v>
      </c>
      <c r="EF294" s="8">
        <v>82.275000000000006</v>
      </c>
      <c r="EG294" s="8">
        <v>-1.8684000000000001</v>
      </c>
      <c r="EH294" s="8">
        <v>31.8535</v>
      </c>
      <c r="EJ294" s="8">
        <v>43.125900000000001</v>
      </c>
      <c r="FJ294" s="8">
        <v>66.278499999999994</v>
      </c>
      <c r="FK294" s="8">
        <v>-4.1462000000000003</v>
      </c>
      <c r="FL294" s="8">
        <v>83.840100000000007</v>
      </c>
      <c r="FM294" s="8">
        <v>-6.6113</v>
      </c>
      <c r="FN294" s="8">
        <v>59.096699999999998</v>
      </c>
      <c r="FO294" s="8">
        <v>15.1568</v>
      </c>
      <c r="FP294" s="8">
        <v>73.821799999999996</v>
      </c>
      <c r="FQ294" s="8">
        <v>12.6648</v>
      </c>
      <c r="FR294" s="8">
        <v>45.374299999999998</v>
      </c>
      <c r="FS294" s="8">
        <v>8.0997000000000003</v>
      </c>
      <c r="FT294" s="8">
        <v>57.110599999999998</v>
      </c>
      <c r="FU294" s="8">
        <v>5.4894999999999996</v>
      </c>
      <c r="FV294" s="8">
        <v>47.440800000000003</v>
      </c>
      <c r="FW294" s="8">
        <v>3.0097999999999998</v>
      </c>
      <c r="FX294" s="8">
        <v>63.353499999999997</v>
      </c>
      <c r="FY294" s="8">
        <v>3.3855</v>
      </c>
      <c r="FZ294" s="8">
        <v>66.218900000000005</v>
      </c>
      <c r="GA294" s="8">
        <v>16.744499999999999</v>
      </c>
      <c r="GB294" s="8">
        <v>86.953000000000003</v>
      </c>
      <c r="GC294" s="8">
        <v>13.1662</v>
      </c>
      <c r="HB294" s="8">
        <v>43.142899999999997</v>
      </c>
      <c r="HC294" s="8">
        <v>9.8131000000000004</v>
      </c>
      <c r="HD294" s="8">
        <v>50.453800000000001</v>
      </c>
      <c r="HE294" s="8">
        <v>9.6050000000000004</v>
      </c>
      <c r="HF294" s="8">
        <v>63.443100000000001</v>
      </c>
      <c r="HG294" s="8">
        <v>-6.4372999999999996</v>
      </c>
      <c r="HH294" s="8">
        <v>75.531800000000004</v>
      </c>
      <c r="HI294" s="8">
        <v>-6.4219999999999997</v>
      </c>
      <c r="HR294" s="8">
        <v>63.064599999999999</v>
      </c>
      <c r="HS294" s="8">
        <v>-18.689499999999999</v>
      </c>
      <c r="HT294" s="8">
        <v>83.224400000000003</v>
      </c>
      <c r="HU294" s="8">
        <v>-18.365400000000001</v>
      </c>
      <c r="HZ294" s="8">
        <v>69.453000000000003</v>
      </c>
      <c r="IA294" s="8">
        <v>7.3281000000000001</v>
      </c>
      <c r="IB294" s="8">
        <v>91.122799999999998</v>
      </c>
      <c r="IC294" s="8">
        <v>5.1109</v>
      </c>
      <c r="ID294" s="8">
        <v>62.655799999999999</v>
      </c>
      <c r="IE294" s="8">
        <v>4.3998999999999997</v>
      </c>
      <c r="IF294" s="8">
        <v>78.398300000000006</v>
      </c>
      <c r="IG294" s="8">
        <v>3.4039999999999999</v>
      </c>
      <c r="IL294" s="8">
        <v>23.4071</v>
      </c>
      <c r="IM294" s="8">
        <v>4.8327</v>
      </c>
      <c r="IN294" s="8">
        <v>43.963900000000002</v>
      </c>
      <c r="IO294" s="8">
        <v>-2.2822</v>
      </c>
    </row>
    <row r="295" spans="1:249" x14ac:dyDescent="0.25">
      <c r="A295" s="7">
        <v>36433</v>
      </c>
      <c r="R295" s="8">
        <v>38.596699999999998</v>
      </c>
      <c r="S295" s="8">
        <v>7.8029000000000002</v>
      </c>
      <c r="T295" s="8">
        <v>53.990499999999997</v>
      </c>
      <c r="U295" s="8">
        <v>5.9199000000000002</v>
      </c>
      <c r="V295" s="8">
        <v>52.532400000000003</v>
      </c>
      <c r="W295" s="8">
        <v>7.3956999999999997</v>
      </c>
      <c r="X295" s="8">
        <v>66.124700000000004</v>
      </c>
      <c r="Y295" s="8">
        <v>6.4206000000000003</v>
      </c>
      <c r="AH295" s="8">
        <v>43.629800000000003</v>
      </c>
      <c r="AI295" s="8">
        <v>5.0034999999999998</v>
      </c>
      <c r="AJ295" s="8">
        <v>54.443800000000003</v>
      </c>
      <c r="AK295" s="8">
        <v>2.7534000000000001</v>
      </c>
      <c r="AL295" s="8">
        <v>70.732900000000001</v>
      </c>
      <c r="AM295" s="8">
        <v>0.44030000000000002</v>
      </c>
      <c r="AN295" s="8">
        <v>78.150499999999994</v>
      </c>
      <c r="AO295" s="8">
        <v>-0.52090000000000003</v>
      </c>
      <c r="AX295" s="8">
        <v>42.063400000000001</v>
      </c>
      <c r="AY295" s="8">
        <v>-4.2327000000000004</v>
      </c>
      <c r="AZ295" s="8">
        <v>78.273799999999994</v>
      </c>
      <c r="BA295" s="8">
        <v>-12.2293</v>
      </c>
      <c r="BJ295" s="8">
        <v>100.8276</v>
      </c>
      <c r="BK295" s="8">
        <v>0.20369999999999999</v>
      </c>
      <c r="BL295" s="8">
        <v>118.90389999999999</v>
      </c>
      <c r="BM295" s="8">
        <v>-0.51449999999999996</v>
      </c>
      <c r="BN295" s="8">
        <v>57.735199999999999</v>
      </c>
      <c r="BO295" s="8">
        <v>6.7062999999999997</v>
      </c>
      <c r="BP295" s="8">
        <v>72.531599999999997</v>
      </c>
      <c r="BQ295" s="8">
        <v>3.9297</v>
      </c>
      <c r="BV295" s="8">
        <v>42.885800000000003</v>
      </c>
      <c r="BW295" s="8">
        <v>11.5905</v>
      </c>
      <c r="BX295" s="8">
        <v>58.165799999999997</v>
      </c>
      <c r="BY295" s="8">
        <v>8.9802999999999997</v>
      </c>
      <c r="BZ295" s="8">
        <v>60.004300000000001</v>
      </c>
      <c r="CA295" s="8">
        <v>9.1178000000000008</v>
      </c>
      <c r="CB295" s="8">
        <v>72.126300000000001</v>
      </c>
      <c r="CC295" s="8">
        <v>7.9066000000000001</v>
      </c>
      <c r="CD295" s="8">
        <v>46.621200000000002</v>
      </c>
      <c r="CE295" s="8">
        <v>6.9767000000000001</v>
      </c>
      <c r="CF295" s="8">
        <v>56.172600000000003</v>
      </c>
      <c r="CG295" s="8">
        <v>6.4233000000000002</v>
      </c>
      <c r="CH295" s="8">
        <v>48.030500000000004</v>
      </c>
      <c r="CI295" s="8">
        <v>10.416700000000001</v>
      </c>
      <c r="CJ295" s="8">
        <v>59.549900000000001</v>
      </c>
      <c r="CK295" s="8">
        <v>9.0389999999999997</v>
      </c>
      <c r="CP295" s="8">
        <v>66.088700000000003</v>
      </c>
      <c r="CQ295" s="8">
        <v>-3.7942</v>
      </c>
      <c r="CR295" s="8">
        <v>67.255300000000005</v>
      </c>
      <c r="CS295" s="8">
        <v>2.2930999999999999</v>
      </c>
      <c r="DF295" s="8">
        <v>68.649000000000001</v>
      </c>
      <c r="DG295" s="8">
        <v>21.618300000000001</v>
      </c>
      <c r="DH295" s="8">
        <v>92.2029</v>
      </c>
      <c r="DI295" s="8">
        <v>19.970199999999998</v>
      </c>
      <c r="DJ295" s="8">
        <v>77.882599999999996</v>
      </c>
      <c r="DK295" s="8">
        <v>6.1308999999999996</v>
      </c>
      <c r="DL295" s="8">
        <v>97.015199999999993</v>
      </c>
      <c r="DM295" s="8">
        <v>0.16400000000000001</v>
      </c>
      <c r="DR295" s="6" t="s">
        <v>380</v>
      </c>
      <c r="DT295" s="6" t="s">
        <v>380</v>
      </c>
      <c r="DV295" s="8">
        <v>59.780700000000003</v>
      </c>
      <c r="DW295" s="8">
        <v>0.94940000000000002</v>
      </c>
      <c r="DX295" s="8">
        <v>75.790800000000004</v>
      </c>
      <c r="DY295" s="8">
        <v>-0.76170000000000004</v>
      </c>
      <c r="DZ295" s="8">
        <v>147.98079999999999</v>
      </c>
      <c r="EA295" s="8">
        <v>-3.3290999999999999</v>
      </c>
      <c r="EB295" s="8">
        <v>143.3202</v>
      </c>
      <c r="EC295" s="8">
        <v>-3.3290999999999999</v>
      </c>
      <c r="ED295" s="8">
        <v>59.262999999999998</v>
      </c>
      <c r="EE295" s="8">
        <v>2.0192999999999999</v>
      </c>
      <c r="EF295" s="8">
        <v>83.084199999999996</v>
      </c>
      <c r="EG295" s="8">
        <v>1.3592</v>
      </c>
      <c r="EH295" s="8">
        <v>29.530799999999999</v>
      </c>
      <c r="EJ295" s="8">
        <v>40.171900000000001</v>
      </c>
      <c r="FJ295" s="8">
        <v>67.338399999999993</v>
      </c>
      <c r="FK295" s="8">
        <v>0.438</v>
      </c>
      <c r="FL295" s="8">
        <v>85.109099999999998</v>
      </c>
      <c r="FM295" s="8">
        <v>-1.7619</v>
      </c>
      <c r="FN295" s="8">
        <v>62.225900000000003</v>
      </c>
      <c r="FO295" s="8">
        <v>17.369299999999999</v>
      </c>
      <c r="FP295" s="8">
        <v>77.603700000000003</v>
      </c>
      <c r="FQ295" s="8">
        <v>14.833600000000001</v>
      </c>
      <c r="FR295" s="8">
        <v>46.2896</v>
      </c>
      <c r="FS295" s="8">
        <v>11.3208</v>
      </c>
      <c r="FT295" s="8">
        <v>58.369100000000003</v>
      </c>
      <c r="FU295" s="8">
        <v>9.0852000000000004</v>
      </c>
      <c r="FV295" s="8">
        <v>47.371499999999997</v>
      </c>
      <c r="FW295" s="8">
        <v>2.6892999999999998</v>
      </c>
      <c r="FX295" s="8">
        <v>63.008899999999997</v>
      </c>
      <c r="FY295" s="8">
        <v>3.2124999999999999</v>
      </c>
      <c r="FZ295" s="8">
        <v>66.740499999999997</v>
      </c>
      <c r="GA295" s="8">
        <v>12.4232</v>
      </c>
      <c r="GB295" s="8">
        <v>86.934200000000004</v>
      </c>
      <c r="GC295" s="8">
        <v>9.3762000000000008</v>
      </c>
      <c r="HB295" s="8">
        <v>44.427999999999997</v>
      </c>
      <c r="HC295" s="8">
        <v>10</v>
      </c>
      <c r="HD295" s="8">
        <v>51.977400000000003</v>
      </c>
      <c r="HE295" s="8">
        <v>9.2738999999999994</v>
      </c>
      <c r="HF295" s="8">
        <v>68.560699999999997</v>
      </c>
      <c r="HG295" s="8">
        <v>16.347300000000001</v>
      </c>
      <c r="HH295" s="8">
        <v>81.479500000000002</v>
      </c>
      <c r="HI295" s="8">
        <v>15.9735</v>
      </c>
      <c r="HR295" s="8">
        <v>76.982699999999994</v>
      </c>
      <c r="HS295" s="8">
        <v>-5.4610000000000003</v>
      </c>
      <c r="HT295" s="8">
        <v>101.2889</v>
      </c>
      <c r="HU295" s="8">
        <v>-4.5686999999999998</v>
      </c>
      <c r="HZ295" s="8">
        <v>70.840299999999999</v>
      </c>
      <c r="IA295" s="8">
        <v>7.5778999999999996</v>
      </c>
      <c r="IB295" s="8">
        <v>92.368700000000004</v>
      </c>
      <c r="IC295" s="8">
        <v>5.1120000000000001</v>
      </c>
      <c r="ID295" s="8">
        <v>64.110699999999994</v>
      </c>
      <c r="IE295" s="8">
        <v>5.2721</v>
      </c>
      <c r="IF295" s="8">
        <v>79.982399999999998</v>
      </c>
      <c r="IG295" s="8">
        <v>4.1017000000000001</v>
      </c>
      <c r="IL295" s="8">
        <v>23.729800000000001</v>
      </c>
      <c r="IM295" s="8">
        <v>3.5829</v>
      </c>
      <c r="IN295" s="8">
        <v>44.442999999999998</v>
      </c>
      <c r="IO295" s="8">
        <v>0.25409999999999999</v>
      </c>
    </row>
    <row r="296" spans="1:249" x14ac:dyDescent="0.25">
      <c r="A296" s="7">
        <v>36525</v>
      </c>
      <c r="R296" s="8">
        <v>39.864899999999999</v>
      </c>
      <c r="S296" s="8">
        <v>9.5363000000000007</v>
      </c>
      <c r="T296" s="8">
        <v>55.441600000000001</v>
      </c>
      <c r="U296" s="8">
        <v>7.4755000000000003</v>
      </c>
      <c r="V296" s="8">
        <v>51.686</v>
      </c>
      <c r="W296" s="8">
        <v>5.7953999999999999</v>
      </c>
      <c r="X296" s="8">
        <v>64.743399999999994</v>
      </c>
      <c r="Y296" s="8">
        <v>4.1405000000000003</v>
      </c>
      <c r="AH296" s="8">
        <v>44.263100000000001</v>
      </c>
      <c r="AI296" s="8">
        <v>5.0320999999999998</v>
      </c>
      <c r="AJ296" s="8">
        <v>55.037500000000001</v>
      </c>
      <c r="AK296" s="8">
        <v>2.6025999999999998</v>
      </c>
      <c r="AL296" s="8">
        <v>70.574700000000007</v>
      </c>
      <c r="AM296" s="8">
        <v>0.53580000000000005</v>
      </c>
      <c r="AN296" s="8">
        <v>77.712800000000001</v>
      </c>
      <c r="AO296" s="8">
        <v>-0.85499999999999998</v>
      </c>
      <c r="AX296" s="8">
        <v>43.022799999999997</v>
      </c>
      <c r="AY296" s="8">
        <v>-0.7601</v>
      </c>
      <c r="AZ296" s="8">
        <v>79.081500000000005</v>
      </c>
      <c r="BA296" s="8">
        <v>-9.2827000000000002</v>
      </c>
      <c r="BJ296" s="8">
        <v>100.96380000000001</v>
      </c>
      <c r="BK296" s="8">
        <v>0.31090000000000001</v>
      </c>
      <c r="BL296" s="8">
        <v>119.1147</v>
      </c>
      <c r="BM296" s="8">
        <v>-0.70440000000000003</v>
      </c>
      <c r="BN296" s="8">
        <v>57.842399999999998</v>
      </c>
      <c r="BO296" s="8">
        <v>5.2441000000000004</v>
      </c>
      <c r="BP296" s="8">
        <v>72.084199999999996</v>
      </c>
      <c r="BQ296" s="8">
        <v>2.1997</v>
      </c>
      <c r="BV296" s="8">
        <v>42.938499999999998</v>
      </c>
      <c r="BW296" s="8">
        <v>9.5152999999999999</v>
      </c>
      <c r="BX296" s="8">
        <v>57.953000000000003</v>
      </c>
      <c r="BY296" s="8">
        <v>6.6226000000000003</v>
      </c>
      <c r="BZ296" s="8">
        <v>61.378599999999999</v>
      </c>
      <c r="CA296" s="8">
        <v>10.4869</v>
      </c>
      <c r="CB296" s="8">
        <v>73.331500000000005</v>
      </c>
      <c r="CC296" s="8">
        <v>8.6696000000000009</v>
      </c>
      <c r="CD296" s="8">
        <v>46.621200000000002</v>
      </c>
      <c r="CE296" s="8">
        <v>6.9767000000000001</v>
      </c>
      <c r="CF296" s="8">
        <v>55.947200000000002</v>
      </c>
      <c r="CG296" s="8">
        <v>5.9286000000000003</v>
      </c>
      <c r="CH296" s="8">
        <v>49.299300000000002</v>
      </c>
      <c r="CI296" s="8">
        <v>13.9665</v>
      </c>
      <c r="CJ296" s="8">
        <v>60.869700000000002</v>
      </c>
      <c r="CK296" s="8">
        <v>12.707800000000001</v>
      </c>
      <c r="CP296" s="8">
        <v>63.128799999999998</v>
      </c>
      <c r="CQ296" s="8">
        <v>-4.8917999999999999</v>
      </c>
      <c r="CR296" s="8">
        <v>64.539100000000005</v>
      </c>
      <c r="CS296" s="8">
        <v>-0.77380000000000004</v>
      </c>
      <c r="DF296" s="8">
        <v>71.675200000000004</v>
      </c>
      <c r="DG296" s="8">
        <v>16.427299999999999</v>
      </c>
      <c r="DH296" s="8">
        <v>95.287899999999993</v>
      </c>
      <c r="DI296" s="8">
        <v>13.788600000000001</v>
      </c>
      <c r="DJ296" s="8">
        <v>77.564899999999994</v>
      </c>
      <c r="DK296" s="8">
        <v>-0.45669999999999999</v>
      </c>
      <c r="DL296" s="8">
        <v>95.652799999999999</v>
      </c>
      <c r="DM296" s="8">
        <v>-2.2909999999999999</v>
      </c>
      <c r="DR296" s="6" t="s">
        <v>380</v>
      </c>
      <c r="DT296" s="6" t="s">
        <v>380</v>
      </c>
      <c r="DV296" s="8">
        <v>60.116</v>
      </c>
      <c r="DW296" s="8">
        <v>1.4881</v>
      </c>
      <c r="DX296" s="8">
        <v>75.7102</v>
      </c>
      <c r="DY296" s="8">
        <v>-0.55520000000000003</v>
      </c>
      <c r="DZ296" s="8">
        <v>146.5385</v>
      </c>
      <c r="EA296" s="8">
        <v>-3.4525999999999999</v>
      </c>
      <c r="EB296" s="8">
        <v>141.92330000000001</v>
      </c>
      <c r="EC296" s="8">
        <v>-2.4664999999999999</v>
      </c>
      <c r="ED296" s="8">
        <v>59.670999999999999</v>
      </c>
      <c r="EE296" s="8">
        <v>3.8153999999999999</v>
      </c>
      <c r="EF296" s="8">
        <v>82.748699999999999</v>
      </c>
      <c r="EG296" s="8">
        <v>2.4870000000000001</v>
      </c>
      <c r="EH296" s="8">
        <v>30.0838</v>
      </c>
      <c r="EI296" s="8">
        <v>-15</v>
      </c>
      <c r="EJ296" s="8">
        <v>40.994500000000002</v>
      </c>
      <c r="EK296" s="8">
        <v>-15.1746</v>
      </c>
      <c r="FJ296" s="8">
        <v>68.680899999999994</v>
      </c>
      <c r="FK296" s="8">
        <v>2.4205000000000001</v>
      </c>
      <c r="FL296" s="8">
        <v>86.333100000000002</v>
      </c>
      <c r="FM296" s="8">
        <v>0.318</v>
      </c>
      <c r="FN296" s="8">
        <v>64.908000000000001</v>
      </c>
      <c r="FO296" s="8">
        <v>19.016400000000001</v>
      </c>
      <c r="FP296" s="8">
        <v>80.513800000000003</v>
      </c>
      <c r="FQ296" s="8">
        <v>16.609400000000001</v>
      </c>
      <c r="FR296" s="8">
        <v>47.9895</v>
      </c>
      <c r="FS296" s="8">
        <v>18.770199999999999</v>
      </c>
      <c r="FT296" s="8">
        <v>59.776000000000003</v>
      </c>
      <c r="FU296" s="8">
        <v>15.664400000000001</v>
      </c>
      <c r="FV296" s="8">
        <v>47.392299999999999</v>
      </c>
      <c r="FW296" s="8">
        <v>2.2887</v>
      </c>
      <c r="FX296" s="8">
        <v>62.911200000000001</v>
      </c>
      <c r="FY296" s="8">
        <v>1.7713000000000001</v>
      </c>
      <c r="FZ296" s="8">
        <v>69.493700000000004</v>
      </c>
      <c r="GA296" s="8">
        <v>12.2437</v>
      </c>
      <c r="GB296" s="8">
        <v>90.004800000000003</v>
      </c>
      <c r="GC296" s="8">
        <v>8.1671999999999993</v>
      </c>
      <c r="HB296" s="8">
        <v>44.427999999999997</v>
      </c>
      <c r="HC296" s="8">
        <v>8.5202000000000009</v>
      </c>
      <c r="HD296" s="8">
        <v>51.7286</v>
      </c>
      <c r="HE296" s="8">
        <v>7.3826000000000001</v>
      </c>
      <c r="HF296" s="8">
        <v>72.173100000000005</v>
      </c>
      <c r="HG296" s="8">
        <v>34.125799999999998</v>
      </c>
      <c r="HH296" s="8">
        <v>85.771100000000004</v>
      </c>
      <c r="HI296" s="8">
        <v>33.4377</v>
      </c>
      <c r="HR296" s="8">
        <v>74.152900000000002</v>
      </c>
      <c r="HS296" s="8">
        <v>-7.7586000000000004</v>
      </c>
      <c r="HT296" s="8">
        <v>97.179400000000001</v>
      </c>
      <c r="HU296" s="8">
        <v>-7.7586000000000004</v>
      </c>
      <c r="HZ296" s="8">
        <v>72.335700000000003</v>
      </c>
      <c r="IA296" s="8">
        <v>7.8475000000000001</v>
      </c>
      <c r="IB296" s="8">
        <v>93.739199999999997</v>
      </c>
      <c r="IC296" s="8">
        <v>5.0914999999999999</v>
      </c>
      <c r="ID296" s="8">
        <v>64.473500000000001</v>
      </c>
      <c r="IE296" s="8">
        <v>5.1473000000000004</v>
      </c>
      <c r="IF296" s="8">
        <v>80.180800000000005</v>
      </c>
      <c r="IG296" s="8">
        <v>3.5935000000000001</v>
      </c>
      <c r="IL296" s="8">
        <v>24.476900000000001</v>
      </c>
      <c r="IM296" s="8">
        <v>6.7149000000000001</v>
      </c>
      <c r="IN296" s="8">
        <v>45.567300000000003</v>
      </c>
      <c r="IO296" s="8">
        <v>4.6788999999999996</v>
      </c>
    </row>
    <row r="297" spans="1:249" x14ac:dyDescent="0.25">
      <c r="A297" s="7">
        <v>36616</v>
      </c>
      <c r="N297" s="8">
        <v>80.298599999999993</v>
      </c>
      <c r="P297" s="8">
        <v>98.284400000000005</v>
      </c>
      <c r="R297" s="8">
        <v>40.598999999999997</v>
      </c>
      <c r="S297" s="8">
        <v>9.5915999999999997</v>
      </c>
      <c r="T297" s="8">
        <v>55.976599999999998</v>
      </c>
      <c r="U297" s="8">
        <v>6.6041999999999996</v>
      </c>
      <c r="V297" s="8">
        <v>53.2714</v>
      </c>
      <c r="W297" s="8">
        <v>6.9248000000000003</v>
      </c>
      <c r="X297" s="8">
        <v>66.167199999999994</v>
      </c>
      <c r="Y297" s="8">
        <v>4.8421000000000003</v>
      </c>
      <c r="AH297" s="8">
        <v>44.479799999999997</v>
      </c>
      <c r="AI297" s="8">
        <v>5.0167000000000002</v>
      </c>
      <c r="AJ297" s="8">
        <v>55.032699999999998</v>
      </c>
      <c r="AK297" s="8">
        <v>2.3020999999999998</v>
      </c>
      <c r="AL297" s="8">
        <v>70.797799999999995</v>
      </c>
      <c r="AM297" s="8">
        <v>-0.26029999999999998</v>
      </c>
      <c r="AN297" s="8">
        <v>77.526899999999998</v>
      </c>
      <c r="AO297" s="8">
        <v>-1.7961</v>
      </c>
      <c r="AX297" s="8">
        <v>43.904800000000002</v>
      </c>
      <c r="AY297" s="8">
        <v>1.3314999999999999</v>
      </c>
      <c r="AZ297" s="8">
        <v>77.625699999999995</v>
      </c>
      <c r="BA297" s="8">
        <v>-7.0025000000000004</v>
      </c>
      <c r="BJ297" s="8">
        <v>101.18389999999999</v>
      </c>
      <c r="BK297" s="8">
        <v>0.58740000000000003</v>
      </c>
      <c r="BL297" s="8">
        <v>118.67359999999999</v>
      </c>
      <c r="BM297" s="8">
        <v>-0.97309999999999997</v>
      </c>
      <c r="BN297" s="8">
        <v>58.695900000000002</v>
      </c>
      <c r="BO297" s="8">
        <v>5.1639999999999997</v>
      </c>
      <c r="BP297" s="8">
        <v>72.662800000000004</v>
      </c>
      <c r="BQ297" s="8">
        <v>1.956</v>
      </c>
      <c r="BV297" s="8">
        <v>44.336599999999997</v>
      </c>
      <c r="BW297" s="8">
        <v>9.7477999999999998</v>
      </c>
      <c r="BX297" s="8">
        <v>59.299199999999999</v>
      </c>
      <c r="BY297" s="8">
        <v>6.6346999999999996</v>
      </c>
      <c r="BZ297" s="8">
        <v>62.471699999999998</v>
      </c>
      <c r="CA297" s="8">
        <v>10.7803</v>
      </c>
      <c r="CB297" s="8">
        <v>73.706900000000005</v>
      </c>
      <c r="CC297" s="8">
        <v>7.53</v>
      </c>
      <c r="CD297" s="8">
        <v>47.807600000000001</v>
      </c>
      <c r="CE297" s="8">
        <v>9.6989000000000001</v>
      </c>
      <c r="CF297" s="8">
        <v>57.057600000000001</v>
      </c>
      <c r="CG297" s="8">
        <v>8.1184999999999992</v>
      </c>
      <c r="CH297" s="8">
        <v>50.507599999999996</v>
      </c>
      <c r="CI297" s="8">
        <v>15.950100000000001</v>
      </c>
      <c r="CJ297" s="8">
        <v>62.621000000000002</v>
      </c>
      <c r="CK297" s="8">
        <v>15.0928</v>
      </c>
      <c r="CP297" s="8">
        <v>64.122799999999998</v>
      </c>
      <c r="CQ297" s="8">
        <v>-5.5934999999999997</v>
      </c>
      <c r="CR297" s="8">
        <v>66.4739</v>
      </c>
      <c r="CS297" s="8">
        <v>-0.61080000000000001</v>
      </c>
      <c r="DF297" s="8">
        <v>72.010599999999997</v>
      </c>
      <c r="DG297" s="8">
        <v>12.8965</v>
      </c>
      <c r="DH297" s="8">
        <v>94.423599999999993</v>
      </c>
      <c r="DI297" s="8">
        <v>8.2096999999999998</v>
      </c>
      <c r="DJ297" s="8">
        <v>74.196899999999999</v>
      </c>
      <c r="DK297" s="8">
        <v>-4.2323000000000004</v>
      </c>
      <c r="DL297" s="8">
        <v>92.365899999999996</v>
      </c>
      <c r="DM297" s="8">
        <v>-5.6517999999999997</v>
      </c>
      <c r="DR297" s="8">
        <v>45.813800000000001</v>
      </c>
      <c r="DS297" s="6" t="s">
        <v>380</v>
      </c>
      <c r="DT297" s="8">
        <v>85.0655</v>
      </c>
      <c r="DU297" s="6" t="s">
        <v>380</v>
      </c>
      <c r="DV297" s="8">
        <v>60.970399999999998</v>
      </c>
      <c r="DW297" s="8">
        <v>3.1486000000000001</v>
      </c>
      <c r="DX297" s="8">
        <v>76.303899999999999</v>
      </c>
      <c r="DY297" s="8">
        <v>0.77490000000000003</v>
      </c>
      <c r="DZ297" s="8">
        <v>145.09620000000001</v>
      </c>
      <c r="EA297" s="8">
        <v>-3.5783</v>
      </c>
      <c r="EB297" s="8">
        <v>141.44149999999999</v>
      </c>
      <c r="EC297" s="8">
        <v>-2.9834999999999998</v>
      </c>
      <c r="ED297" s="8">
        <v>59.926000000000002</v>
      </c>
      <c r="EE297" s="8">
        <v>2.7997000000000001</v>
      </c>
      <c r="EF297" s="8">
        <v>82.566800000000001</v>
      </c>
      <c r="EG297" s="8">
        <v>0.85860000000000003</v>
      </c>
      <c r="EH297" s="8">
        <v>31.3005</v>
      </c>
      <c r="EI297" s="8">
        <v>-17.2515</v>
      </c>
      <c r="EJ297" s="8">
        <v>41.967599999999997</v>
      </c>
      <c r="EK297" s="8">
        <v>-17.934200000000001</v>
      </c>
      <c r="EX297" s="8">
        <v>56.7</v>
      </c>
      <c r="EZ297" s="8">
        <v>72.531300000000002</v>
      </c>
      <c r="FJ297" s="8">
        <v>69.175600000000003</v>
      </c>
      <c r="FK297" s="8">
        <v>4.8179999999999996</v>
      </c>
      <c r="FL297" s="8">
        <v>86.232399999999998</v>
      </c>
      <c r="FM297" s="8">
        <v>3.1196000000000002</v>
      </c>
      <c r="FN297" s="8">
        <v>67.858400000000003</v>
      </c>
      <c r="FO297" s="8">
        <v>19.716100000000001</v>
      </c>
      <c r="FP297" s="8">
        <v>83.908299999999997</v>
      </c>
      <c r="FQ297" s="8">
        <v>17.501799999999999</v>
      </c>
      <c r="FR297" s="8">
        <v>50.866300000000003</v>
      </c>
      <c r="FS297" s="8">
        <v>21.183800000000002</v>
      </c>
      <c r="FT297" s="8">
        <v>62.680999999999997</v>
      </c>
      <c r="FU297" s="8">
        <v>17.778500000000001</v>
      </c>
      <c r="FV297" s="8">
        <v>47.475499999999997</v>
      </c>
      <c r="FW297" s="8">
        <v>0.80940000000000001</v>
      </c>
      <c r="FX297" s="8">
        <v>62.586199999999998</v>
      </c>
      <c r="FY297" s="8">
        <v>-0.66569999999999996</v>
      </c>
      <c r="FZ297" s="8">
        <v>65.093100000000007</v>
      </c>
      <c r="GA297" s="8">
        <v>-8.3714999999999993</v>
      </c>
      <c r="GB297" s="8">
        <v>83.507999999999996</v>
      </c>
      <c r="GC297" s="8">
        <v>-11.7883</v>
      </c>
      <c r="GT297" s="8">
        <v>19.648</v>
      </c>
      <c r="GV297" s="8">
        <v>135.2791</v>
      </c>
      <c r="HB297" s="8">
        <v>45.713099999999997</v>
      </c>
      <c r="HC297" s="8">
        <v>10.177</v>
      </c>
      <c r="HD297" s="8">
        <v>53.376300000000001</v>
      </c>
      <c r="HE297" s="8">
        <v>9.298</v>
      </c>
      <c r="HF297" s="8">
        <v>74.430899999999994</v>
      </c>
      <c r="HG297" s="8">
        <v>31.167100000000001</v>
      </c>
      <c r="HH297" s="8">
        <v>87.808400000000006</v>
      </c>
      <c r="HI297" s="8">
        <v>29.694199999999999</v>
      </c>
      <c r="HR297" s="8">
        <v>74.557199999999995</v>
      </c>
      <c r="HS297" s="8">
        <v>-6.3135000000000003</v>
      </c>
      <c r="HT297" s="8">
        <v>96.799199999999999</v>
      </c>
      <c r="HU297" s="8">
        <v>-7.2778999999999998</v>
      </c>
      <c r="HZ297" s="8">
        <v>74.158100000000005</v>
      </c>
      <c r="IA297" s="8">
        <v>8.8637999999999995</v>
      </c>
      <c r="IB297" s="8">
        <v>95.1584</v>
      </c>
      <c r="IC297" s="8">
        <v>5.4470999999999998</v>
      </c>
      <c r="ID297" s="8">
        <v>65.573700000000002</v>
      </c>
      <c r="IE297" s="8">
        <v>6.1329000000000002</v>
      </c>
      <c r="IF297" s="8">
        <v>81.033299999999997</v>
      </c>
      <c r="IG297" s="8">
        <v>4.1379000000000001</v>
      </c>
      <c r="IL297" s="8">
        <v>26.063199999999998</v>
      </c>
      <c r="IM297" s="8">
        <v>13.9057</v>
      </c>
      <c r="IN297" s="8">
        <v>47.775500000000001</v>
      </c>
      <c r="IO297" s="8">
        <v>10.8241</v>
      </c>
    </row>
    <row r="298" spans="1:249" x14ac:dyDescent="0.25">
      <c r="A298" s="7">
        <v>36707</v>
      </c>
      <c r="N298" s="8">
        <v>78.962900000000005</v>
      </c>
      <c r="P298" s="8">
        <v>95.946399999999997</v>
      </c>
      <c r="R298" s="8">
        <v>41.558900000000001</v>
      </c>
      <c r="S298" s="8">
        <v>9.6796000000000006</v>
      </c>
      <c r="T298" s="8">
        <v>56.891800000000003</v>
      </c>
      <c r="U298" s="8">
        <v>6.3986000000000001</v>
      </c>
      <c r="V298" s="8">
        <v>53.490499999999997</v>
      </c>
      <c r="W298" s="8">
        <v>5.3745000000000003</v>
      </c>
      <c r="X298" s="8">
        <v>65.8523</v>
      </c>
      <c r="Y298" s="8">
        <v>2.9863</v>
      </c>
      <c r="AH298" s="8">
        <v>45.346400000000003</v>
      </c>
      <c r="AI298" s="8">
        <v>3.0291999999999999</v>
      </c>
      <c r="AJ298" s="8">
        <v>55.6126</v>
      </c>
      <c r="AK298" s="8">
        <v>0.57010000000000005</v>
      </c>
      <c r="AL298" s="8">
        <v>70.672200000000004</v>
      </c>
      <c r="AM298" s="8">
        <v>-0.34649999999999997</v>
      </c>
      <c r="AN298" s="8">
        <v>77.172399999999996</v>
      </c>
      <c r="AO298" s="8">
        <v>-1.9228000000000001</v>
      </c>
      <c r="AX298" s="8">
        <v>44.757599999999996</v>
      </c>
      <c r="AY298" s="8">
        <v>3.4375</v>
      </c>
      <c r="AZ298" s="8">
        <v>76.635099999999994</v>
      </c>
      <c r="BA298" s="8">
        <v>-5.8615000000000004</v>
      </c>
      <c r="BJ298" s="8">
        <v>101.4033</v>
      </c>
      <c r="BK298" s="8">
        <v>0.69430000000000003</v>
      </c>
      <c r="BL298" s="8">
        <v>118.78149999999999</v>
      </c>
      <c r="BM298" s="8">
        <v>-0.40210000000000001</v>
      </c>
      <c r="BN298" s="8">
        <v>60.2958</v>
      </c>
      <c r="BO298" s="8">
        <v>6.4032999999999998</v>
      </c>
      <c r="BP298" s="8">
        <v>73.795199999999994</v>
      </c>
      <c r="BQ298" s="8">
        <v>3.1013999999999999</v>
      </c>
      <c r="BV298" s="8">
        <v>45.580199999999998</v>
      </c>
      <c r="BW298" s="8">
        <v>9.1804000000000006</v>
      </c>
      <c r="BX298" s="8">
        <v>60.393799999999999</v>
      </c>
      <c r="BY298" s="8">
        <v>5.8182999999999998</v>
      </c>
      <c r="BZ298" s="8">
        <v>63.366700000000002</v>
      </c>
      <c r="CA298" s="8">
        <v>9.3793000000000006</v>
      </c>
      <c r="CB298" s="8">
        <v>73.891099999999994</v>
      </c>
      <c r="CC298" s="8">
        <v>6.0757000000000003</v>
      </c>
      <c r="CD298" s="8">
        <v>49.210700000000003</v>
      </c>
      <c r="CE298" s="8">
        <v>10.3523</v>
      </c>
      <c r="CF298" s="8">
        <v>58.398699999999998</v>
      </c>
      <c r="CG298" s="8">
        <v>8.8036999999999992</v>
      </c>
      <c r="CH298" s="8">
        <v>53.286700000000003</v>
      </c>
      <c r="CI298" s="8">
        <v>17.4434</v>
      </c>
      <c r="CJ298" s="8">
        <v>65.491600000000005</v>
      </c>
      <c r="CK298" s="8">
        <v>16.690200000000001</v>
      </c>
      <c r="CP298" s="8">
        <v>59.683</v>
      </c>
      <c r="CQ298" s="8">
        <v>-12.0444</v>
      </c>
      <c r="CR298" s="8">
        <v>62.1616</v>
      </c>
      <c r="CS298" s="8">
        <v>-7.9169</v>
      </c>
      <c r="DF298" s="8">
        <v>73.2791</v>
      </c>
      <c r="DG298" s="8">
        <v>17.177</v>
      </c>
      <c r="DH298" s="8">
        <v>94.027900000000002</v>
      </c>
      <c r="DI298" s="8">
        <v>11.3705</v>
      </c>
      <c r="DJ298" s="8">
        <v>75.035700000000006</v>
      </c>
      <c r="DK298" s="8">
        <v>-2.4939</v>
      </c>
      <c r="DL298" s="8">
        <v>92.678799999999995</v>
      </c>
      <c r="DM298" s="8">
        <v>-4.3857999999999997</v>
      </c>
      <c r="DR298" s="8">
        <v>48.104500000000002</v>
      </c>
      <c r="DS298" s="6" t="s">
        <v>380</v>
      </c>
      <c r="DT298" s="8">
        <v>88.072999999999993</v>
      </c>
      <c r="DU298" s="6" t="s">
        <v>380</v>
      </c>
      <c r="DV298" s="8">
        <v>61.487699999999997</v>
      </c>
      <c r="DW298" s="8">
        <v>3.3605999999999998</v>
      </c>
      <c r="DX298" s="8">
        <v>76.406400000000005</v>
      </c>
      <c r="DY298" s="8">
        <v>0.84689999999999999</v>
      </c>
      <c r="DZ298" s="8">
        <v>143.65389999999999</v>
      </c>
      <c r="EA298" s="8">
        <v>-3.7416</v>
      </c>
      <c r="EB298" s="8">
        <v>139.7004</v>
      </c>
      <c r="EC298" s="8">
        <v>-3.0505</v>
      </c>
      <c r="ED298" s="8">
        <v>60.130099999999999</v>
      </c>
      <c r="EE298" s="8">
        <v>2.4327000000000001</v>
      </c>
      <c r="EF298" s="8">
        <v>82.959900000000005</v>
      </c>
      <c r="EG298" s="8">
        <v>0.83250000000000002</v>
      </c>
      <c r="EH298" s="8">
        <v>28.8672</v>
      </c>
      <c r="EI298" s="8">
        <v>-9.375</v>
      </c>
      <c r="EJ298" s="8">
        <v>38.7607</v>
      </c>
      <c r="EK298" s="8">
        <v>-10.122</v>
      </c>
      <c r="EX298" s="8">
        <v>59.07</v>
      </c>
      <c r="EZ298" s="8">
        <v>72.859899999999996</v>
      </c>
      <c r="FJ298" s="8">
        <v>71.153999999999996</v>
      </c>
      <c r="FK298" s="8">
        <v>7.3560999999999996</v>
      </c>
      <c r="FL298" s="8">
        <v>88.661799999999999</v>
      </c>
      <c r="FM298" s="8">
        <v>5.7511000000000001</v>
      </c>
      <c r="FN298" s="8">
        <v>70.540499999999994</v>
      </c>
      <c r="FO298" s="8">
        <v>19.364599999999999</v>
      </c>
      <c r="FP298" s="8">
        <v>86.242999999999995</v>
      </c>
      <c r="FQ298" s="8">
        <v>16.825800000000001</v>
      </c>
      <c r="FR298" s="8">
        <v>54.266100000000002</v>
      </c>
      <c r="FS298" s="8">
        <v>19.596499999999999</v>
      </c>
      <c r="FT298" s="8">
        <v>66.3673</v>
      </c>
      <c r="FU298" s="8">
        <v>16.208200000000001</v>
      </c>
      <c r="FV298" s="8">
        <v>47.3369</v>
      </c>
      <c r="FW298" s="8">
        <v>-0.21909999999999999</v>
      </c>
      <c r="FX298" s="8">
        <v>61.975200000000001</v>
      </c>
      <c r="FY298" s="8">
        <v>-2.1757</v>
      </c>
      <c r="FZ298" s="8">
        <v>66.356499999999997</v>
      </c>
      <c r="GA298" s="8">
        <v>0.2079</v>
      </c>
      <c r="GB298" s="8">
        <v>84.229900000000001</v>
      </c>
      <c r="GC298" s="8">
        <v>-3.1316000000000002</v>
      </c>
      <c r="GT298" s="8">
        <v>23.404599999999999</v>
      </c>
      <c r="GV298" s="8">
        <v>144.82</v>
      </c>
      <c r="HB298" s="8">
        <v>47.9161</v>
      </c>
      <c r="HC298" s="8">
        <v>11.063800000000001</v>
      </c>
      <c r="HD298" s="8">
        <v>55.559699999999999</v>
      </c>
      <c r="HE298" s="8">
        <v>10.120100000000001</v>
      </c>
      <c r="HF298" s="8">
        <v>75.559700000000007</v>
      </c>
      <c r="HG298" s="8">
        <v>19.098400000000002</v>
      </c>
      <c r="HH298" s="8">
        <v>89.241200000000006</v>
      </c>
      <c r="HI298" s="8">
        <v>18.150500000000001</v>
      </c>
      <c r="HR298" s="8">
        <v>77.040499999999994</v>
      </c>
      <c r="HS298" s="8">
        <v>22.161200000000001</v>
      </c>
      <c r="HT298" s="8">
        <v>100.02330000000001</v>
      </c>
      <c r="HU298" s="8">
        <v>20.184999999999999</v>
      </c>
      <c r="HZ298" s="8">
        <v>76.042900000000003</v>
      </c>
      <c r="IA298" s="8">
        <v>9.4883000000000006</v>
      </c>
      <c r="IB298" s="8">
        <v>96.554199999999994</v>
      </c>
      <c r="IC298" s="8">
        <v>5.9604999999999997</v>
      </c>
      <c r="ID298" s="8">
        <v>66.582999999999998</v>
      </c>
      <c r="IE298" s="8">
        <v>6.2679</v>
      </c>
      <c r="IF298" s="8">
        <v>81.784999999999997</v>
      </c>
      <c r="IG298" s="8">
        <v>4.3197999999999999</v>
      </c>
      <c r="IL298" s="8">
        <v>27.206800000000001</v>
      </c>
      <c r="IM298" s="8">
        <v>16.2333</v>
      </c>
      <c r="IN298" s="8">
        <v>48.695599999999999</v>
      </c>
      <c r="IO298" s="8">
        <v>10.7628</v>
      </c>
    </row>
    <row r="299" spans="1:249" x14ac:dyDescent="0.25">
      <c r="A299" s="7">
        <v>36799</v>
      </c>
      <c r="N299" s="8">
        <v>77.627200000000002</v>
      </c>
      <c r="P299" s="8">
        <v>93.732500000000002</v>
      </c>
      <c r="R299" s="8">
        <v>41.5017</v>
      </c>
      <c r="S299" s="8">
        <v>7.5263999999999998</v>
      </c>
      <c r="T299" s="8">
        <v>54.709299999999999</v>
      </c>
      <c r="U299" s="8">
        <v>1.3313999999999999</v>
      </c>
      <c r="V299" s="8">
        <v>54.242400000000004</v>
      </c>
      <c r="W299" s="8">
        <v>3.2551000000000001</v>
      </c>
      <c r="X299" s="8">
        <v>66.280100000000004</v>
      </c>
      <c r="Y299" s="8">
        <v>0.2351</v>
      </c>
      <c r="AH299" s="8">
        <v>45.250500000000002</v>
      </c>
      <c r="AI299" s="8">
        <v>3.7147000000000001</v>
      </c>
      <c r="AJ299" s="8">
        <v>54.9741</v>
      </c>
      <c r="AK299" s="8">
        <v>0.97389999999999999</v>
      </c>
      <c r="AL299" s="8">
        <v>71.059899999999999</v>
      </c>
      <c r="AM299" s="8">
        <v>0.46239999999999998</v>
      </c>
      <c r="AN299" s="8">
        <v>77.363900000000001</v>
      </c>
      <c r="AO299" s="8">
        <v>-1.0065</v>
      </c>
      <c r="AX299" s="8">
        <v>43.0961</v>
      </c>
      <c r="AY299" s="8">
        <v>2.4550999999999998</v>
      </c>
      <c r="AZ299" s="8">
        <v>73.441699999999997</v>
      </c>
      <c r="BA299" s="8">
        <v>-6.1733000000000002</v>
      </c>
      <c r="BJ299" s="8">
        <v>101.46210000000001</v>
      </c>
      <c r="BK299" s="8">
        <v>0.62919999999999998</v>
      </c>
      <c r="BL299" s="8">
        <v>118.0594</v>
      </c>
      <c r="BM299" s="8">
        <v>-0.71030000000000004</v>
      </c>
      <c r="BN299" s="8">
        <v>61.685299999999998</v>
      </c>
      <c r="BO299" s="8">
        <v>6.8418000000000001</v>
      </c>
      <c r="BP299" s="8">
        <v>75.4298</v>
      </c>
      <c r="BQ299" s="8">
        <v>3.9958</v>
      </c>
      <c r="BV299" s="8">
        <v>46.201999999999998</v>
      </c>
      <c r="BW299" s="8">
        <v>7.7325999999999997</v>
      </c>
      <c r="BX299" s="8">
        <v>60.470599999999997</v>
      </c>
      <c r="BY299" s="8">
        <v>3.9624999999999999</v>
      </c>
      <c r="BZ299" s="8">
        <v>62.134999999999998</v>
      </c>
      <c r="CA299" s="8">
        <v>3.5508999999999999</v>
      </c>
      <c r="CB299" s="8">
        <v>72.093400000000003</v>
      </c>
      <c r="CC299" s="8">
        <v>-4.5600000000000002E-2</v>
      </c>
      <c r="CD299" s="8">
        <v>50.9146</v>
      </c>
      <c r="CE299" s="8">
        <v>9.2089999999999996</v>
      </c>
      <c r="CF299" s="8">
        <v>60.199399999999997</v>
      </c>
      <c r="CG299" s="8">
        <v>7.1685999999999996</v>
      </c>
      <c r="CH299" s="8">
        <v>54.313800000000001</v>
      </c>
      <c r="CI299" s="8">
        <v>13.081799999999999</v>
      </c>
      <c r="CJ299" s="8">
        <v>66.815200000000004</v>
      </c>
      <c r="CK299" s="8">
        <v>12.2003</v>
      </c>
      <c r="CP299" s="8">
        <v>57.8718</v>
      </c>
      <c r="CQ299" s="8">
        <v>-12.4331</v>
      </c>
      <c r="CR299" s="8">
        <v>60.645200000000003</v>
      </c>
      <c r="CS299" s="8">
        <v>-9.8285</v>
      </c>
      <c r="DF299" s="8">
        <v>76.787599999999998</v>
      </c>
      <c r="DG299" s="8">
        <v>11.855399999999999</v>
      </c>
      <c r="DH299" s="8">
        <v>97.099299999999999</v>
      </c>
      <c r="DI299" s="8">
        <v>5.3103999999999996</v>
      </c>
      <c r="DJ299" s="8">
        <v>73.447100000000006</v>
      </c>
      <c r="DK299" s="8">
        <v>-5.6951000000000001</v>
      </c>
      <c r="DL299" s="8">
        <v>90.546800000000005</v>
      </c>
      <c r="DM299" s="8">
        <v>-6.6673999999999998</v>
      </c>
      <c r="DR299" s="8">
        <v>48.425199999999997</v>
      </c>
      <c r="DS299" s="6" t="s">
        <v>380</v>
      </c>
      <c r="DT299" s="8">
        <v>88.127099999999999</v>
      </c>
      <c r="DU299" s="6" t="s">
        <v>380</v>
      </c>
      <c r="DV299" s="8">
        <v>62.328499999999998</v>
      </c>
      <c r="DW299" s="8">
        <v>4.2619999999999996</v>
      </c>
      <c r="DX299" s="8">
        <v>76.995099999999994</v>
      </c>
      <c r="DY299" s="8">
        <v>1.589</v>
      </c>
      <c r="DZ299" s="8">
        <v>142.2116</v>
      </c>
      <c r="EA299" s="8">
        <v>-3.8986000000000001</v>
      </c>
      <c r="EB299" s="8">
        <v>138.62950000000001</v>
      </c>
      <c r="EC299" s="8">
        <v>-3.2728999999999999</v>
      </c>
      <c r="ED299" s="8">
        <v>60.130099999999999</v>
      </c>
      <c r="EE299" s="8">
        <v>1.4630000000000001</v>
      </c>
      <c r="EF299" s="8">
        <v>81.858900000000006</v>
      </c>
      <c r="EG299" s="8">
        <v>-1.4748000000000001</v>
      </c>
      <c r="EH299" s="8">
        <v>26.8764</v>
      </c>
      <c r="EI299" s="8">
        <v>-8.9887999999999995</v>
      </c>
      <c r="EJ299" s="8">
        <v>36.238</v>
      </c>
      <c r="EK299" s="8">
        <v>-9.7927</v>
      </c>
      <c r="EX299" s="8">
        <v>61.57</v>
      </c>
      <c r="EZ299" s="8">
        <v>77.020300000000006</v>
      </c>
      <c r="FJ299" s="8">
        <v>71.648600000000002</v>
      </c>
      <c r="FK299" s="8">
        <v>6.4008000000000003</v>
      </c>
      <c r="FL299" s="8">
        <v>89.130099999999999</v>
      </c>
      <c r="FM299" s="8">
        <v>4.7244999999999999</v>
      </c>
      <c r="FN299" s="8">
        <v>73.580299999999994</v>
      </c>
      <c r="FO299" s="8">
        <v>18.2471</v>
      </c>
      <c r="FP299" s="8">
        <v>89.5291</v>
      </c>
      <c r="FQ299" s="8">
        <v>15.367100000000001</v>
      </c>
      <c r="FR299" s="8">
        <v>52.697000000000003</v>
      </c>
      <c r="FS299" s="8">
        <v>13.841799999999999</v>
      </c>
      <c r="FT299" s="8">
        <v>64.249099999999999</v>
      </c>
      <c r="FU299" s="8">
        <v>10.0739</v>
      </c>
      <c r="FV299" s="8">
        <v>46.969499999999996</v>
      </c>
      <c r="FW299" s="8">
        <v>-0.84860000000000002</v>
      </c>
      <c r="FX299" s="8">
        <v>60.661700000000003</v>
      </c>
      <c r="FY299" s="8">
        <v>-3.7252000000000001</v>
      </c>
      <c r="FZ299" s="8">
        <v>64.733900000000006</v>
      </c>
      <c r="GA299" s="8">
        <v>-3.0065</v>
      </c>
      <c r="GB299" s="8">
        <v>81.3035</v>
      </c>
      <c r="GC299" s="8">
        <v>-6.4770000000000003</v>
      </c>
      <c r="GT299" s="8">
        <v>27.181899999999999</v>
      </c>
      <c r="GV299" s="8">
        <v>141.29599999999999</v>
      </c>
      <c r="HB299" s="8">
        <v>49.568399999999997</v>
      </c>
      <c r="HC299" s="8">
        <v>11.5702</v>
      </c>
      <c r="HD299" s="8">
        <v>57.503500000000003</v>
      </c>
      <c r="HE299" s="8">
        <v>10.6317</v>
      </c>
      <c r="HF299" s="8">
        <v>73.452500000000001</v>
      </c>
      <c r="HG299" s="8">
        <v>7.1349999999999998</v>
      </c>
      <c r="HH299" s="8">
        <v>86.012200000000007</v>
      </c>
      <c r="HI299" s="8">
        <v>5.5629</v>
      </c>
      <c r="HR299" s="8">
        <v>74.903700000000001</v>
      </c>
      <c r="HS299" s="8">
        <v>-2.7006999999999999</v>
      </c>
      <c r="HT299" s="8">
        <v>96.445300000000003</v>
      </c>
      <c r="HU299" s="8">
        <v>-4.7819000000000003</v>
      </c>
      <c r="HZ299" s="8">
        <v>77.720299999999995</v>
      </c>
      <c r="IA299" s="8">
        <v>9.7119</v>
      </c>
      <c r="IB299" s="8">
        <v>97.904899999999998</v>
      </c>
      <c r="IC299" s="8">
        <v>5.9935999999999998</v>
      </c>
      <c r="ID299" s="8">
        <v>67.706400000000002</v>
      </c>
      <c r="IE299" s="8">
        <v>5.6086</v>
      </c>
      <c r="IF299" s="8">
        <v>82.667000000000002</v>
      </c>
      <c r="IG299" s="8">
        <v>3.3565</v>
      </c>
      <c r="IL299" s="8">
        <v>28.110600000000002</v>
      </c>
      <c r="IM299" s="8">
        <v>18.460899999999999</v>
      </c>
      <c r="IN299" s="8">
        <v>49.381500000000003</v>
      </c>
      <c r="IO299" s="8">
        <v>11.1119</v>
      </c>
    </row>
    <row r="300" spans="1:249" x14ac:dyDescent="0.25">
      <c r="A300" s="7">
        <v>36891</v>
      </c>
      <c r="N300" s="8">
        <v>77.391499999999994</v>
      </c>
      <c r="P300" s="8">
        <v>92.732900000000001</v>
      </c>
      <c r="R300" s="8">
        <v>42.490099999999998</v>
      </c>
      <c r="S300" s="8">
        <v>6.5853000000000002</v>
      </c>
      <c r="T300" s="8">
        <v>55.859099999999998</v>
      </c>
      <c r="U300" s="8">
        <v>0.753</v>
      </c>
      <c r="V300" s="8">
        <v>54.916899999999998</v>
      </c>
      <c r="W300" s="8">
        <v>6.2510000000000003</v>
      </c>
      <c r="X300" s="8">
        <v>66.881500000000003</v>
      </c>
      <c r="Y300" s="8">
        <v>3.3022999999999998</v>
      </c>
      <c r="AH300" s="8">
        <v>45.725499999999997</v>
      </c>
      <c r="AI300" s="8">
        <v>3.3037999999999998</v>
      </c>
      <c r="AJ300" s="8">
        <v>55.167400000000001</v>
      </c>
      <c r="AK300" s="8">
        <v>0.2361</v>
      </c>
      <c r="AL300" s="8">
        <v>69.546700000000001</v>
      </c>
      <c r="AM300" s="8">
        <v>-1.4565999999999999</v>
      </c>
      <c r="AN300" s="8">
        <v>75.390299999999996</v>
      </c>
      <c r="AO300" s="8">
        <v>-2.9885999999999999</v>
      </c>
      <c r="AX300" s="8">
        <v>42.363599999999998</v>
      </c>
      <c r="AY300" s="8">
        <v>-1.5322</v>
      </c>
      <c r="AZ300" s="8">
        <v>71.537300000000002</v>
      </c>
      <c r="BA300" s="8">
        <v>-9.5397999999999996</v>
      </c>
      <c r="BJ300" s="8">
        <v>101.44159999999999</v>
      </c>
      <c r="BK300" s="8">
        <v>0.4733</v>
      </c>
      <c r="BL300" s="8">
        <v>117.69289999999999</v>
      </c>
      <c r="BM300" s="8">
        <v>-1.1936</v>
      </c>
      <c r="BN300" s="8">
        <v>62.217300000000002</v>
      </c>
      <c r="BO300" s="8">
        <v>7.5635000000000003</v>
      </c>
      <c r="BP300" s="8">
        <v>75.552400000000006</v>
      </c>
      <c r="BQ300" s="8">
        <v>4.8113999999999999</v>
      </c>
      <c r="BV300" s="8">
        <v>46.2547</v>
      </c>
      <c r="BW300" s="8">
        <v>7.7230999999999996</v>
      </c>
      <c r="BX300" s="8">
        <v>60.028500000000001</v>
      </c>
      <c r="BY300" s="8">
        <v>3.5813999999999999</v>
      </c>
      <c r="BZ300" s="8">
        <v>61.235999999999997</v>
      </c>
      <c r="CA300" s="8">
        <v>-0.23230000000000001</v>
      </c>
      <c r="CB300" s="8">
        <v>70.558999999999997</v>
      </c>
      <c r="CC300" s="8">
        <v>-3.7808000000000002</v>
      </c>
      <c r="CD300" s="8">
        <v>50.714100000000002</v>
      </c>
      <c r="CE300" s="8">
        <v>8.7789999999999999</v>
      </c>
      <c r="CF300" s="8">
        <v>59.7164</v>
      </c>
      <c r="CG300" s="8">
        <v>6.7370000000000001</v>
      </c>
      <c r="CH300" s="8">
        <v>55.884599999999999</v>
      </c>
      <c r="CI300" s="8">
        <v>13.357799999999999</v>
      </c>
      <c r="CJ300" s="8">
        <v>68.308999999999997</v>
      </c>
      <c r="CK300" s="8">
        <v>12.2217</v>
      </c>
      <c r="CP300" s="8">
        <v>55.773400000000002</v>
      </c>
      <c r="CQ300" s="8">
        <v>-11.651400000000001</v>
      </c>
      <c r="CR300" s="8">
        <v>58.446199999999997</v>
      </c>
      <c r="CS300" s="8">
        <v>-9.4405999999999999</v>
      </c>
      <c r="DF300" s="8">
        <v>81.588999999999999</v>
      </c>
      <c r="DG300" s="8">
        <v>13.8316</v>
      </c>
      <c r="DH300" s="8">
        <v>101.7826</v>
      </c>
      <c r="DI300" s="8">
        <v>6.8159000000000001</v>
      </c>
      <c r="DJ300" s="8">
        <v>72.303200000000004</v>
      </c>
      <c r="DK300" s="8">
        <v>-6.7835999999999999</v>
      </c>
      <c r="DL300" s="8">
        <v>89.164500000000004</v>
      </c>
      <c r="DM300" s="8">
        <v>-6.7831999999999999</v>
      </c>
      <c r="DR300" s="8">
        <v>49.3414</v>
      </c>
      <c r="DS300" s="6" t="s">
        <v>380</v>
      </c>
      <c r="DT300" s="8">
        <v>88.756699999999995</v>
      </c>
      <c r="DU300" s="6" t="s">
        <v>380</v>
      </c>
      <c r="DV300" s="8">
        <v>63.045699999999997</v>
      </c>
      <c r="DW300" s="8">
        <v>4.8734000000000002</v>
      </c>
      <c r="DX300" s="8">
        <v>77.333200000000005</v>
      </c>
      <c r="DY300" s="8">
        <v>2.1436999999999999</v>
      </c>
      <c r="DZ300" s="8">
        <v>140.67310000000001</v>
      </c>
      <c r="EA300" s="8">
        <v>-4.0026000000000002</v>
      </c>
      <c r="EB300" s="8">
        <v>137.31800000000001</v>
      </c>
      <c r="EC300" s="8">
        <v>-3.2448999999999999</v>
      </c>
      <c r="ED300" s="8">
        <v>60.028100000000002</v>
      </c>
      <c r="EE300" s="8">
        <v>0.59830000000000005</v>
      </c>
      <c r="EF300" s="8">
        <v>81.181799999999996</v>
      </c>
      <c r="EG300" s="8">
        <v>-1.8935999999999999</v>
      </c>
      <c r="EH300" s="8">
        <v>29.641400000000001</v>
      </c>
      <c r="EI300" s="8">
        <v>-1.4705999999999999</v>
      </c>
      <c r="EJ300" s="8">
        <v>39.844000000000001</v>
      </c>
      <c r="EK300" s="8">
        <v>-2.8065000000000002</v>
      </c>
      <c r="EX300" s="8">
        <v>67.23</v>
      </c>
      <c r="EZ300" s="8">
        <v>82.248400000000004</v>
      </c>
      <c r="FJ300" s="8">
        <v>71.790000000000006</v>
      </c>
      <c r="FK300" s="8">
        <v>4.5266999999999999</v>
      </c>
      <c r="FL300" s="8">
        <v>88.827100000000002</v>
      </c>
      <c r="FM300" s="8">
        <v>2.8887999999999998</v>
      </c>
      <c r="FN300" s="8">
        <v>75.278999999999996</v>
      </c>
      <c r="FO300" s="8">
        <v>15.978</v>
      </c>
      <c r="FP300" s="8">
        <v>90.764099999999999</v>
      </c>
      <c r="FQ300" s="8">
        <v>12.731</v>
      </c>
      <c r="FR300" s="8">
        <v>52.697000000000003</v>
      </c>
      <c r="FS300" s="8">
        <v>9.8093000000000004</v>
      </c>
      <c r="FT300" s="8">
        <v>63.659199999999998</v>
      </c>
      <c r="FU300" s="8">
        <v>6.4962999999999997</v>
      </c>
      <c r="FV300" s="8">
        <v>46.844799999999999</v>
      </c>
      <c r="FW300" s="8">
        <v>-1.1553</v>
      </c>
      <c r="FX300" s="8">
        <v>59.8065</v>
      </c>
      <c r="FY300" s="8">
        <v>-4.9352</v>
      </c>
      <c r="FZ300" s="8">
        <v>65.126599999999996</v>
      </c>
      <c r="GA300" s="8">
        <v>-6.2840999999999996</v>
      </c>
      <c r="GB300" s="8">
        <v>81.103700000000003</v>
      </c>
      <c r="GC300" s="8">
        <v>-9.8895999999999997</v>
      </c>
      <c r="GT300" s="8">
        <v>29.299800000000001</v>
      </c>
      <c r="GV300" s="8">
        <v>101.68989999999999</v>
      </c>
      <c r="HB300" s="8">
        <v>49.752000000000002</v>
      </c>
      <c r="HC300" s="8">
        <v>11.983499999999999</v>
      </c>
      <c r="HD300" s="8">
        <v>57.305500000000002</v>
      </c>
      <c r="HE300" s="8">
        <v>10.780900000000001</v>
      </c>
      <c r="HF300" s="8">
        <v>71.420500000000004</v>
      </c>
      <c r="HG300" s="8">
        <v>-1.0427999999999999</v>
      </c>
      <c r="HH300" s="8">
        <v>83.240899999999996</v>
      </c>
      <c r="HI300" s="8">
        <v>-2.9499</v>
      </c>
      <c r="HR300" s="8">
        <v>76.694000000000003</v>
      </c>
      <c r="HS300" s="8">
        <v>3.4268000000000001</v>
      </c>
      <c r="HT300" s="8">
        <v>98.606700000000004</v>
      </c>
      <c r="HU300" s="8">
        <v>1.4686999999999999</v>
      </c>
      <c r="HZ300" s="8">
        <v>79.504300000000001</v>
      </c>
      <c r="IA300" s="8">
        <v>9.9101999999999997</v>
      </c>
      <c r="IB300" s="8">
        <v>99.615099999999998</v>
      </c>
      <c r="IC300" s="8">
        <v>6.2683</v>
      </c>
      <c r="ID300" s="8">
        <v>68.1173</v>
      </c>
      <c r="IE300" s="8">
        <v>5.6516000000000002</v>
      </c>
      <c r="IF300" s="8">
        <v>82.691699999999997</v>
      </c>
      <c r="IG300" s="8">
        <v>3.1315</v>
      </c>
      <c r="IL300" s="8">
        <v>29.3003</v>
      </c>
      <c r="IM300" s="8">
        <v>19.706099999999999</v>
      </c>
      <c r="IN300" s="8">
        <v>50.973300000000002</v>
      </c>
      <c r="IO300" s="8">
        <v>11.863899999999999</v>
      </c>
    </row>
    <row r="301" spans="1:249" x14ac:dyDescent="0.25">
      <c r="A301" s="7">
        <v>36981</v>
      </c>
      <c r="N301" s="8">
        <v>81.162800000000004</v>
      </c>
      <c r="O301" s="8">
        <v>1.0762</v>
      </c>
      <c r="P301" s="8">
        <v>96.559100000000001</v>
      </c>
      <c r="Q301" s="8">
        <v>-1.7554000000000001</v>
      </c>
      <c r="R301" s="8">
        <v>43.421300000000002</v>
      </c>
      <c r="S301" s="8">
        <v>6.9516</v>
      </c>
      <c r="T301" s="8">
        <v>56.465299999999999</v>
      </c>
      <c r="U301" s="8">
        <v>0.87319999999999998</v>
      </c>
      <c r="V301" s="8">
        <v>55.728900000000003</v>
      </c>
      <c r="W301" s="8">
        <v>4.6132999999999997</v>
      </c>
      <c r="X301" s="8">
        <v>67.740099999999998</v>
      </c>
      <c r="Y301" s="8">
        <v>2.3773</v>
      </c>
      <c r="AD301" s="8">
        <v>28.55</v>
      </c>
      <c r="AF301" s="8">
        <v>52.292499999999997</v>
      </c>
      <c r="AH301" s="8">
        <v>45.600499999999997</v>
      </c>
      <c r="AI301" s="8">
        <v>2.5196999999999998</v>
      </c>
      <c r="AJ301" s="8">
        <v>54.902900000000002</v>
      </c>
      <c r="AK301" s="8">
        <v>-0.2359</v>
      </c>
      <c r="AL301" s="8">
        <v>71.002700000000004</v>
      </c>
      <c r="AM301" s="8">
        <v>0.28939999999999999</v>
      </c>
      <c r="AN301" s="8">
        <v>76.968699999999998</v>
      </c>
      <c r="AO301" s="8">
        <v>-0.72</v>
      </c>
      <c r="AX301" s="8">
        <v>45.465600000000002</v>
      </c>
      <c r="AY301" s="8">
        <v>3.5550000000000002</v>
      </c>
      <c r="AZ301" s="8">
        <v>74.350200000000001</v>
      </c>
      <c r="BA301" s="8">
        <v>-4.2195999999999998</v>
      </c>
      <c r="BJ301" s="8">
        <v>101.4213</v>
      </c>
      <c r="BK301" s="8">
        <v>0.23469999999999999</v>
      </c>
      <c r="BL301" s="8">
        <v>116.9418</v>
      </c>
      <c r="BM301" s="8">
        <v>-1.4593</v>
      </c>
      <c r="BN301" s="8">
        <v>63.392400000000002</v>
      </c>
      <c r="BO301" s="8">
        <v>8.0014000000000003</v>
      </c>
      <c r="BP301" s="8">
        <v>76.614000000000004</v>
      </c>
      <c r="BQ301" s="8">
        <v>5.4377000000000004</v>
      </c>
      <c r="BV301" s="8">
        <v>48.169199999999996</v>
      </c>
      <c r="BW301" s="8">
        <v>8.6442999999999994</v>
      </c>
      <c r="BX301" s="8">
        <v>62.072600000000001</v>
      </c>
      <c r="BY301" s="8">
        <v>4.6769999999999996</v>
      </c>
      <c r="BZ301" s="8">
        <v>61.406300000000002</v>
      </c>
      <c r="CA301" s="8">
        <v>-1.7053</v>
      </c>
      <c r="CB301" s="8">
        <v>70.452200000000005</v>
      </c>
      <c r="CC301" s="8">
        <v>-4.4157999999999999</v>
      </c>
      <c r="CD301" s="8">
        <v>51.3155</v>
      </c>
      <c r="CE301" s="8">
        <v>7.3375000000000004</v>
      </c>
      <c r="CF301" s="8">
        <v>60.454500000000003</v>
      </c>
      <c r="CG301" s="8">
        <v>5.9535</v>
      </c>
      <c r="CH301" s="8">
        <v>55.642899999999997</v>
      </c>
      <c r="CI301" s="8">
        <v>10.1675</v>
      </c>
      <c r="CJ301" s="8">
        <v>68.387500000000003</v>
      </c>
      <c r="CK301" s="8">
        <v>9.2086000000000006</v>
      </c>
      <c r="CP301" s="8">
        <v>53.674999999999997</v>
      </c>
      <c r="CQ301" s="8">
        <v>-16.293399999999998</v>
      </c>
      <c r="CR301" s="8">
        <v>56.756399999999999</v>
      </c>
      <c r="CS301" s="8">
        <v>-14.618499999999999</v>
      </c>
      <c r="DF301" s="8">
        <v>82.008300000000006</v>
      </c>
      <c r="DG301" s="8">
        <v>13.883599999999999</v>
      </c>
      <c r="DH301" s="8">
        <v>102.0842</v>
      </c>
      <c r="DI301" s="8">
        <v>8.1129999999999995</v>
      </c>
      <c r="DJ301" s="8">
        <v>71.7059</v>
      </c>
      <c r="DK301" s="8">
        <v>-3.3573</v>
      </c>
      <c r="DL301" s="8">
        <v>89.005700000000004</v>
      </c>
      <c r="DM301" s="8">
        <v>-3.6379999999999999</v>
      </c>
      <c r="DR301" s="8">
        <v>49.524700000000003</v>
      </c>
      <c r="DS301" s="8">
        <v>8.1</v>
      </c>
      <c r="DT301" s="8">
        <v>88.574600000000004</v>
      </c>
      <c r="DU301" s="8">
        <v>4.1252000000000004</v>
      </c>
      <c r="DV301" s="8">
        <v>63.775599999999997</v>
      </c>
      <c r="DW301" s="8">
        <v>4.601</v>
      </c>
      <c r="DX301" s="8">
        <v>77.5702</v>
      </c>
      <c r="DY301" s="8">
        <v>1.6596</v>
      </c>
      <c r="DZ301" s="8">
        <v>139.13470000000001</v>
      </c>
      <c r="EA301" s="8">
        <v>-4.1086999999999998</v>
      </c>
      <c r="EB301" s="8">
        <v>136.1901</v>
      </c>
      <c r="EC301" s="8">
        <v>-3.7126999999999999</v>
      </c>
      <c r="ED301" s="8">
        <v>59.926000000000002</v>
      </c>
      <c r="EE301" s="8">
        <v>0</v>
      </c>
      <c r="EF301" s="8">
        <v>79.625900000000001</v>
      </c>
      <c r="EG301" s="8">
        <v>-3.5619000000000001</v>
      </c>
      <c r="EH301" s="8">
        <v>35.060899999999997</v>
      </c>
      <c r="EI301" s="8">
        <v>12.014099999999999</v>
      </c>
      <c r="EJ301" s="8">
        <v>46.979300000000002</v>
      </c>
      <c r="EK301" s="8">
        <v>11.9419</v>
      </c>
      <c r="EX301" s="8">
        <v>68.63</v>
      </c>
      <c r="EY301" s="8">
        <v>21.040600000000001</v>
      </c>
      <c r="EZ301" s="8">
        <v>83.013199999999998</v>
      </c>
      <c r="FA301" s="8">
        <v>14.451700000000001</v>
      </c>
      <c r="FJ301" s="8">
        <v>71.083399999999997</v>
      </c>
      <c r="FK301" s="8">
        <v>2.7578999999999998</v>
      </c>
      <c r="FL301" s="8">
        <v>87.3048</v>
      </c>
      <c r="FM301" s="8">
        <v>1.2437</v>
      </c>
      <c r="FN301" s="8">
        <v>77.067099999999996</v>
      </c>
      <c r="FO301" s="8">
        <v>13.570499999999999</v>
      </c>
      <c r="FP301" s="8">
        <v>91.672899999999998</v>
      </c>
      <c r="FQ301" s="8">
        <v>9.2537000000000003</v>
      </c>
      <c r="FR301" s="8">
        <v>54.5276</v>
      </c>
      <c r="FS301" s="8">
        <v>7.1978999999999997</v>
      </c>
      <c r="FT301" s="8">
        <v>64.905699999999996</v>
      </c>
      <c r="FU301" s="8">
        <v>3.5491999999999999</v>
      </c>
      <c r="FV301" s="8">
        <v>47.4893</v>
      </c>
      <c r="FW301" s="8">
        <v>2.92E-2</v>
      </c>
      <c r="FX301" s="8">
        <v>60.7455</v>
      </c>
      <c r="FY301" s="8">
        <v>-2.9409999999999998</v>
      </c>
      <c r="FZ301" s="8">
        <v>58.443399999999997</v>
      </c>
      <c r="GA301" s="8">
        <v>-10.2158</v>
      </c>
      <c r="GB301" s="8">
        <v>72.313500000000005</v>
      </c>
      <c r="GC301" s="8">
        <v>-13.4053</v>
      </c>
      <c r="GT301" s="8">
        <v>29.732900000000001</v>
      </c>
      <c r="GU301" s="8">
        <v>51.3279</v>
      </c>
      <c r="GV301" s="8">
        <v>93.387200000000007</v>
      </c>
      <c r="GW301" s="8">
        <v>-30.966999999999999</v>
      </c>
      <c r="GX301" s="8">
        <v>12.2882</v>
      </c>
      <c r="GZ301" s="8">
        <v>34.944400000000002</v>
      </c>
      <c r="HB301" s="8">
        <v>51.220700000000001</v>
      </c>
      <c r="HC301" s="8">
        <v>12.0482</v>
      </c>
      <c r="HD301" s="8">
        <v>58.912599999999998</v>
      </c>
      <c r="HE301" s="8">
        <v>10.372299999999999</v>
      </c>
      <c r="HF301" s="8">
        <v>68.560699999999997</v>
      </c>
      <c r="HG301" s="8">
        <v>-7.8868</v>
      </c>
      <c r="HH301" s="8">
        <v>79.519400000000005</v>
      </c>
      <c r="HI301" s="8">
        <v>-9.4398999999999997</v>
      </c>
      <c r="HR301" s="8">
        <v>77.791300000000007</v>
      </c>
      <c r="HS301" s="8">
        <v>4.3376999999999999</v>
      </c>
      <c r="HT301" s="8">
        <v>99.534300000000002</v>
      </c>
      <c r="HU301" s="8">
        <v>2.8256000000000001</v>
      </c>
      <c r="HZ301" s="8">
        <v>81.345500000000001</v>
      </c>
      <c r="IA301" s="8">
        <v>9.6920999999999999</v>
      </c>
      <c r="IB301" s="8">
        <v>100.95529999999999</v>
      </c>
      <c r="IC301" s="8">
        <v>6.0918000000000001</v>
      </c>
      <c r="ID301" s="8">
        <v>69.008300000000006</v>
      </c>
      <c r="IE301" s="8">
        <v>5.2378</v>
      </c>
      <c r="IF301" s="8">
        <v>83.555499999999995</v>
      </c>
      <c r="IG301" s="8">
        <v>3.1126</v>
      </c>
      <c r="IL301" s="8">
        <v>30.37</v>
      </c>
      <c r="IM301" s="8">
        <v>16.5246</v>
      </c>
      <c r="IN301" s="8">
        <v>51.820500000000003</v>
      </c>
      <c r="IO301" s="8">
        <v>8.4666999999999994</v>
      </c>
    </row>
    <row r="302" spans="1:249" x14ac:dyDescent="0.25">
      <c r="A302" s="7">
        <v>37072</v>
      </c>
      <c r="N302" s="8">
        <v>77.627200000000002</v>
      </c>
      <c r="O302" s="8">
        <v>-1.6916</v>
      </c>
      <c r="P302" s="8">
        <v>91.483999999999995</v>
      </c>
      <c r="Q302" s="8">
        <v>-4.6509999999999998</v>
      </c>
      <c r="R302" s="8">
        <v>44.972299999999997</v>
      </c>
      <c r="S302" s="8">
        <v>8.2134999999999998</v>
      </c>
      <c r="T302" s="8">
        <v>58.011299999999999</v>
      </c>
      <c r="U302" s="8">
        <v>1.9676</v>
      </c>
      <c r="V302" s="8">
        <v>56.235900000000001</v>
      </c>
      <c r="W302" s="8">
        <v>5.1325000000000003</v>
      </c>
      <c r="X302" s="8">
        <v>67.250500000000002</v>
      </c>
      <c r="Y302" s="8">
        <v>2.1232000000000002</v>
      </c>
      <c r="AD302" s="8">
        <v>28.6128</v>
      </c>
      <c r="AF302" s="8">
        <v>51.663600000000002</v>
      </c>
      <c r="AH302" s="8">
        <v>47.558700000000002</v>
      </c>
      <c r="AI302" s="8">
        <v>4.8787000000000003</v>
      </c>
      <c r="AJ302" s="8">
        <v>56.309699999999999</v>
      </c>
      <c r="AK302" s="8">
        <v>1.2536</v>
      </c>
      <c r="AL302" s="8">
        <v>70.745599999999996</v>
      </c>
      <c r="AM302" s="8">
        <v>0.10390000000000001</v>
      </c>
      <c r="AN302" s="8">
        <v>76.107699999999994</v>
      </c>
      <c r="AO302" s="8">
        <v>-1.3795999999999999</v>
      </c>
      <c r="AX302" s="8">
        <v>45.2104</v>
      </c>
      <c r="AY302" s="8">
        <v>1.0117</v>
      </c>
      <c r="AZ302" s="8">
        <v>71.727099999999993</v>
      </c>
      <c r="BA302" s="8">
        <v>-6.4043999999999999</v>
      </c>
      <c r="BJ302" s="8">
        <v>101.4012</v>
      </c>
      <c r="BK302" s="8">
        <v>-2E-3</v>
      </c>
      <c r="BL302" s="8">
        <v>115.8206</v>
      </c>
      <c r="BM302" s="8">
        <v>-2.4927999999999999</v>
      </c>
      <c r="BN302" s="8">
        <v>64.245900000000006</v>
      </c>
      <c r="BO302" s="8">
        <v>6.5511999999999997</v>
      </c>
      <c r="BP302" s="8">
        <v>76.653000000000006</v>
      </c>
      <c r="BQ302" s="8">
        <v>3.8727</v>
      </c>
      <c r="BV302" s="8">
        <v>49.827300000000001</v>
      </c>
      <c r="BW302" s="8">
        <v>9.3178999999999998</v>
      </c>
      <c r="BX302" s="8">
        <v>63.398200000000003</v>
      </c>
      <c r="BY302" s="8">
        <v>4.9747000000000003</v>
      </c>
      <c r="BZ302" s="8">
        <v>62.020200000000003</v>
      </c>
      <c r="CA302" s="8">
        <v>-2.125</v>
      </c>
      <c r="CB302" s="8">
        <v>70.139799999999994</v>
      </c>
      <c r="CC302" s="8">
        <v>-5.0768000000000004</v>
      </c>
      <c r="CD302" s="8">
        <v>52.9191</v>
      </c>
      <c r="CE302" s="8">
        <v>7.5355999999999996</v>
      </c>
      <c r="CF302" s="8">
        <v>61.537500000000001</v>
      </c>
      <c r="CG302" s="8">
        <v>5.3747999999999996</v>
      </c>
      <c r="CH302" s="8">
        <v>57.636600000000001</v>
      </c>
      <c r="CI302" s="8">
        <v>8.1632999999999996</v>
      </c>
      <c r="CJ302" s="8">
        <v>69.814499999999995</v>
      </c>
      <c r="CK302" s="8">
        <v>6.6006</v>
      </c>
      <c r="CP302" s="8">
        <v>53.807499999999997</v>
      </c>
      <c r="CQ302" s="8">
        <v>-9.8445</v>
      </c>
      <c r="CR302" s="8">
        <v>56.815300000000001</v>
      </c>
      <c r="CS302" s="8">
        <v>-8.6006999999999998</v>
      </c>
      <c r="DF302" s="8">
        <v>82.214500000000001</v>
      </c>
      <c r="DG302" s="8">
        <v>12.1936</v>
      </c>
      <c r="DH302" s="8">
        <v>100.0021</v>
      </c>
      <c r="DI302" s="8">
        <v>6.3536999999999999</v>
      </c>
      <c r="DJ302" s="8">
        <v>70.790800000000004</v>
      </c>
      <c r="DK302" s="8">
        <v>-5.6571999999999996</v>
      </c>
      <c r="DL302" s="8">
        <v>86.68</v>
      </c>
      <c r="DM302" s="8">
        <v>-6.4725999999999999</v>
      </c>
      <c r="DR302" s="8">
        <v>50.715800000000002</v>
      </c>
      <c r="DS302" s="8">
        <v>5.4283999999999999</v>
      </c>
      <c r="DT302" s="8">
        <v>87.919499999999999</v>
      </c>
      <c r="DU302" s="8">
        <v>-0.17430000000000001</v>
      </c>
      <c r="DV302" s="8">
        <v>64.584299999999999</v>
      </c>
      <c r="DW302" s="8">
        <v>5.0359999999999996</v>
      </c>
      <c r="DX302" s="8">
        <v>77.878100000000003</v>
      </c>
      <c r="DY302" s="8">
        <v>1.9261999999999999</v>
      </c>
      <c r="DZ302" s="8">
        <v>137.50909999999999</v>
      </c>
      <c r="EA302" s="8">
        <v>-4.2774999999999999</v>
      </c>
      <c r="EB302" s="8">
        <v>134.6917</v>
      </c>
      <c r="EC302" s="8">
        <v>-3.5853000000000002</v>
      </c>
      <c r="ED302" s="8">
        <v>61.048099999999998</v>
      </c>
      <c r="EE302" s="8">
        <v>1.5266999999999999</v>
      </c>
      <c r="EF302" s="8">
        <v>80.182500000000005</v>
      </c>
      <c r="EG302" s="8">
        <v>-3.3477999999999999</v>
      </c>
      <c r="EH302" s="8">
        <v>32.959499999999998</v>
      </c>
      <c r="EI302" s="8">
        <v>14.1762</v>
      </c>
      <c r="EJ302" s="8">
        <v>43.646299999999997</v>
      </c>
      <c r="EK302" s="8">
        <v>12.6044</v>
      </c>
      <c r="EX302" s="8">
        <v>67.37</v>
      </c>
      <c r="EY302" s="8">
        <v>14.0511</v>
      </c>
      <c r="EZ302" s="8">
        <v>79.532899999999998</v>
      </c>
      <c r="FA302" s="8">
        <v>9.1586999999999996</v>
      </c>
      <c r="FJ302" s="8">
        <v>71.648600000000002</v>
      </c>
      <c r="FK302" s="8">
        <v>0.69510000000000005</v>
      </c>
      <c r="FL302" s="8">
        <v>87.927099999999996</v>
      </c>
      <c r="FM302" s="8">
        <v>-0.82869999999999999</v>
      </c>
      <c r="FN302" s="8">
        <v>79.123400000000004</v>
      </c>
      <c r="FO302" s="8">
        <v>12.167299999999999</v>
      </c>
      <c r="FP302" s="8">
        <v>92.666700000000006</v>
      </c>
      <c r="FQ302" s="8">
        <v>7.4485000000000001</v>
      </c>
      <c r="FR302" s="8">
        <v>56.881300000000003</v>
      </c>
      <c r="FS302" s="8">
        <v>4.8193000000000001</v>
      </c>
      <c r="FT302" s="8">
        <v>66.928799999999995</v>
      </c>
      <c r="FU302" s="8">
        <v>0.84609999999999996</v>
      </c>
      <c r="FV302" s="8">
        <v>47.669499999999999</v>
      </c>
      <c r="FW302" s="8">
        <v>0.70279999999999998</v>
      </c>
      <c r="FX302" s="8">
        <v>60.454900000000002</v>
      </c>
      <c r="FY302" s="8">
        <v>-2.4531000000000001</v>
      </c>
      <c r="FZ302" s="8">
        <v>64.929900000000004</v>
      </c>
      <c r="GA302" s="8">
        <v>-2.15</v>
      </c>
      <c r="GB302" s="8">
        <v>80.340400000000002</v>
      </c>
      <c r="GC302" s="8">
        <v>-4.6177000000000001</v>
      </c>
      <c r="GT302" s="8">
        <v>30.393599999999999</v>
      </c>
      <c r="GU302" s="8">
        <v>29.861699999999999</v>
      </c>
      <c r="GV302" s="8">
        <v>80.873400000000004</v>
      </c>
      <c r="GW302" s="8">
        <v>-44.155900000000003</v>
      </c>
      <c r="GX302" s="8">
        <v>13.0001</v>
      </c>
      <c r="GZ302" s="8">
        <v>34.999400000000001</v>
      </c>
      <c r="HB302" s="8">
        <v>51.954999999999998</v>
      </c>
      <c r="HC302" s="8">
        <v>8.4291</v>
      </c>
      <c r="HD302" s="8">
        <v>58.645200000000003</v>
      </c>
      <c r="HE302" s="8">
        <v>5.5534999999999997</v>
      </c>
      <c r="HF302" s="8">
        <v>67.958600000000004</v>
      </c>
      <c r="HG302" s="8">
        <v>-10.059699999999999</v>
      </c>
      <c r="HH302" s="8">
        <v>78.917000000000002</v>
      </c>
      <c r="HI302" s="8">
        <v>-11.568899999999999</v>
      </c>
      <c r="HR302" s="8">
        <v>75.134699999999995</v>
      </c>
      <c r="HS302" s="8">
        <v>-2.4738000000000002</v>
      </c>
      <c r="HT302" s="8">
        <v>95.215299999999999</v>
      </c>
      <c r="HU302" s="8">
        <v>-4.8068999999999997</v>
      </c>
      <c r="HZ302" s="8">
        <v>82.840900000000005</v>
      </c>
      <c r="IA302" s="8">
        <v>8.9397000000000002</v>
      </c>
      <c r="IB302" s="8">
        <v>101.74939999999999</v>
      </c>
      <c r="IC302" s="8">
        <v>5.3807</v>
      </c>
      <c r="ID302" s="8">
        <v>69.993799999999993</v>
      </c>
      <c r="IE302" s="8">
        <v>5.1226000000000003</v>
      </c>
      <c r="IF302" s="8">
        <v>83.561000000000007</v>
      </c>
      <c r="IG302" s="8">
        <v>2.1716000000000002</v>
      </c>
      <c r="IL302" s="8">
        <v>30.988299999999999</v>
      </c>
      <c r="IM302" s="8">
        <v>13.8992</v>
      </c>
      <c r="IN302" s="8">
        <v>52.1203</v>
      </c>
      <c r="IO302" s="8">
        <v>7.0328999999999997</v>
      </c>
    </row>
    <row r="303" spans="1:249" x14ac:dyDescent="0.25">
      <c r="A303" s="7">
        <v>37164</v>
      </c>
      <c r="N303" s="8">
        <v>80.77</v>
      </c>
      <c r="O303" s="8">
        <v>4.0486000000000004</v>
      </c>
      <c r="P303" s="8">
        <v>95.009</v>
      </c>
      <c r="Q303" s="8">
        <v>1.3619000000000001</v>
      </c>
      <c r="R303" s="8">
        <v>47.314700000000002</v>
      </c>
      <c r="S303" s="8">
        <v>14.0067</v>
      </c>
      <c r="T303" s="8">
        <v>60.869399999999999</v>
      </c>
      <c r="U303" s="8">
        <v>11.259600000000001</v>
      </c>
      <c r="V303" s="8">
        <v>57.2241</v>
      </c>
      <c r="W303" s="8">
        <v>5.4969999999999999</v>
      </c>
      <c r="X303" s="8">
        <v>68.200999999999993</v>
      </c>
      <c r="Y303" s="8">
        <v>2.8980999999999999</v>
      </c>
      <c r="AD303" s="8">
        <v>28.672799999999999</v>
      </c>
      <c r="AF303" s="8">
        <v>50.563600000000001</v>
      </c>
      <c r="AH303" s="8">
        <v>47.692</v>
      </c>
      <c r="AI303" s="8">
        <v>5.3955000000000002</v>
      </c>
      <c r="AJ303" s="8">
        <v>56.410299999999999</v>
      </c>
      <c r="AK303" s="8">
        <v>2.6124999999999998</v>
      </c>
      <c r="AL303" s="8">
        <v>70.694699999999997</v>
      </c>
      <c r="AM303" s="8">
        <v>-0.51400000000000001</v>
      </c>
      <c r="AN303" s="8">
        <v>76.184899999999999</v>
      </c>
      <c r="AO303" s="8">
        <v>-1.5239</v>
      </c>
      <c r="AX303" s="8">
        <v>44.939500000000002</v>
      </c>
      <c r="AY303" s="8">
        <v>4.2774000000000001</v>
      </c>
      <c r="AZ303" s="8">
        <v>70.890600000000006</v>
      </c>
      <c r="BA303" s="8">
        <v>-3.4737</v>
      </c>
      <c r="BJ303" s="8">
        <v>101.3078</v>
      </c>
      <c r="BK303" s="8">
        <v>-0.152</v>
      </c>
      <c r="BL303" s="8">
        <v>115.5252</v>
      </c>
      <c r="BM303" s="8">
        <v>-2.1465999999999998</v>
      </c>
      <c r="BN303" s="8">
        <v>64.9923</v>
      </c>
      <c r="BO303" s="8">
        <v>5.3611000000000004</v>
      </c>
      <c r="BP303" s="8">
        <v>77.576599999999999</v>
      </c>
      <c r="BQ303" s="8">
        <v>2.8460000000000001</v>
      </c>
      <c r="BV303" s="8">
        <v>50.9163</v>
      </c>
      <c r="BW303" s="8">
        <v>10.203799999999999</v>
      </c>
      <c r="BX303" s="8">
        <v>64.298900000000003</v>
      </c>
      <c r="BY303" s="8">
        <v>6.3308</v>
      </c>
      <c r="BZ303" s="8">
        <v>61.743000000000002</v>
      </c>
      <c r="CA303" s="8">
        <v>-0.63100000000000001</v>
      </c>
      <c r="CB303" s="8">
        <v>69.876300000000001</v>
      </c>
      <c r="CC303" s="8">
        <v>-3.0752000000000002</v>
      </c>
      <c r="CD303" s="8">
        <v>54.422499999999999</v>
      </c>
      <c r="CE303" s="8">
        <v>6.8898000000000001</v>
      </c>
      <c r="CF303" s="8">
        <v>63.223599999999998</v>
      </c>
      <c r="CG303" s="8">
        <v>5.0236999999999998</v>
      </c>
      <c r="CH303" s="8">
        <v>59.690800000000003</v>
      </c>
      <c r="CI303" s="8">
        <v>9.8999000000000006</v>
      </c>
      <c r="CJ303" s="8">
        <v>72.27</v>
      </c>
      <c r="CK303" s="8">
        <v>8.1640999999999995</v>
      </c>
      <c r="CP303" s="8">
        <v>52.106699999999996</v>
      </c>
      <c r="CQ303" s="8">
        <v>-9.9618000000000002</v>
      </c>
      <c r="CR303" s="8">
        <v>55.176900000000003</v>
      </c>
      <c r="CS303" s="8">
        <v>-9.0167999999999999</v>
      </c>
      <c r="DF303" s="8">
        <v>81.0578</v>
      </c>
      <c r="DG303" s="8">
        <v>5.5610999999999997</v>
      </c>
      <c r="DH303" s="8">
        <v>97.973299999999995</v>
      </c>
      <c r="DI303" s="8">
        <v>0.90010000000000001</v>
      </c>
      <c r="DJ303" s="8">
        <v>71.235699999999994</v>
      </c>
      <c r="DK303" s="8">
        <v>-3.0108999999999999</v>
      </c>
      <c r="DL303" s="8">
        <v>86.369500000000002</v>
      </c>
      <c r="DM303" s="8">
        <v>-4.6132999999999997</v>
      </c>
      <c r="DR303" s="8">
        <v>51.1282</v>
      </c>
      <c r="DS303" s="8">
        <v>5.5818000000000003</v>
      </c>
      <c r="DT303" s="8">
        <v>86.313500000000005</v>
      </c>
      <c r="DU303" s="8">
        <v>-2.0579000000000001</v>
      </c>
      <c r="DV303" s="8">
        <v>65.969499999999996</v>
      </c>
      <c r="DW303" s="8">
        <v>5.8415999999999997</v>
      </c>
      <c r="DX303" s="8">
        <v>79.271000000000001</v>
      </c>
      <c r="DY303" s="8">
        <v>2.9559000000000002</v>
      </c>
      <c r="DZ303" s="8">
        <v>135.86539999999999</v>
      </c>
      <c r="EA303" s="8">
        <v>-4.4625000000000004</v>
      </c>
      <c r="EB303" s="8">
        <v>133.4033</v>
      </c>
      <c r="EC303" s="8">
        <v>-3.7698999999999998</v>
      </c>
      <c r="ED303" s="8">
        <v>63.445099999999996</v>
      </c>
      <c r="EE303" s="8">
        <v>5.5130999999999997</v>
      </c>
      <c r="EF303" s="8">
        <v>82.853800000000007</v>
      </c>
      <c r="EG303" s="8">
        <v>1.2154</v>
      </c>
      <c r="EH303" s="8">
        <v>36.498800000000003</v>
      </c>
      <c r="EI303" s="8">
        <v>35.802500000000002</v>
      </c>
      <c r="EJ303" s="8">
        <v>48.282899999999998</v>
      </c>
      <c r="EK303" s="8">
        <v>33.238399999999999</v>
      </c>
      <c r="EX303" s="8">
        <v>66.97</v>
      </c>
      <c r="EY303" s="8">
        <v>8.7705000000000002</v>
      </c>
      <c r="EZ303" s="8">
        <v>79.154200000000003</v>
      </c>
      <c r="FA303" s="8">
        <v>2.7706</v>
      </c>
      <c r="FJ303" s="8">
        <v>72.355199999999996</v>
      </c>
      <c r="FK303" s="8">
        <v>0.98619999999999997</v>
      </c>
      <c r="FL303" s="8">
        <v>88.830600000000004</v>
      </c>
      <c r="FM303" s="8">
        <v>-0.33600000000000002</v>
      </c>
      <c r="FN303" s="8">
        <v>81.179699999999997</v>
      </c>
      <c r="FO303" s="8">
        <v>10.328099999999999</v>
      </c>
      <c r="FP303" s="8">
        <v>94.723699999999994</v>
      </c>
      <c r="FQ303" s="8">
        <v>5.8021000000000003</v>
      </c>
      <c r="FR303" s="8">
        <v>56.881300000000003</v>
      </c>
      <c r="FS303" s="8">
        <v>7.9404000000000003</v>
      </c>
      <c r="FT303" s="8">
        <v>67.62</v>
      </c>
      <c r="FU303" s="8">
        <v>5.2465999999999999</v>
      </c>
      <c r="FV303" s="8">
        <v>48.0854</v>
      </c>
      <c r="FW303" s="8">
        <v>2.3757000000000001</v>
      </c>
      <c r="FX303" s="8">
        <v>60.636699999999998</v>
      </c>
      <c r="FY303" s="8">
        <v>-4.1200000000000001E-2</v>
      </c>
      <c r="FZ303" s="8">
        <v>58.456600000000002</v>
      </c>
      <c r="GA303" s="8">
        <v>-9.6972000000000005</v>
      </c>
      <c r="GB303" s="8">
        <v>72.358900000000006</v>
      </c>
      <c r="GC303" s="8">
        <v>-11.0015</v>
      </c>
      <c r="GT303" s="8">
        <v>31.296900000000001</v>
      </c>
      <c r="GU303" s="8">
        <v>15.1388</v>
      </c>
      <c r="GV303" s="8">
        <v>76.523700000000005</v>
      </c>
      <c r="GW303" s="8">
        <v>-45.8416</v>
      </c>
      <c r="GX303" s="8">
        <v>13.954800000000001</v>
      </c>
      <c r="GZ303" s="8">
        <v>36.718400000000003</v>
      </c>
      <c r="HB303" s="8">
        <v>52.872900000000001</v>
      </c>
      <c r="HC303" s="8">
        <v>6.6666999999999996</v>
      </c>
      <c r="HD303" s="8">
        <v>59.645000000000003</v>
      </c>
      <c r="HE303" s="8">
        <v>3.7241</v>
      </c>
      <c r="HF303" s="8">
        <v>65.926599999999993</v>
      </c>
      <c r="HG303" s="8">
        <v>-10.245900000000001</v>
      </c>
      <c r="HH303" s="8">
        <v>76.548900000000003</v>
      </c>
      <c r="HI303" s="8">
        <v>-11.0022</v>
      </c>
      <c r="HR303" s="8">
        <v>73.748699999999999</v>
      </c>
      <c r="HS303" s="8">
        <v>-1.542</v>
      </c>
      <c r="HT303" s="8">
        <v>93.458799999999997</v>
      </c>
      <c r="HU303" s="8">
        <v>-3.0966</v>
      </c>
      <c r="HZ303" s="8">
        <v>84.389899999999997</v>
      </c>
      <c r="IA303" s="8">
        <v>8.5815999999999999</v>
      </c>
      <c r="IB303" s="8">
        <v>103.51600000000001</v>
      </c>
      <c r="IC303" s="8">
        <v>5.7312000000000003</v>
      </c>
      <c r="ID303" s="8">
        <v>71.095299999999995</v>
      </c>
      <c r="IE303" s="8">
        <v>5.0053000000000001</v>
      </c>
      <c r="IF303" s="8">
        <v>84.825299999999999</v>
      </c>
      <c r="IG303" s="8">
        <v>2.6109</v>
      </c>
      <c r="IL303" s="8">
        <v>31.977799999999998</v>
      </c>
      <c r="IM303" s="8">
        <v>13.757199999999999</v>
      </c>
      <c r="IN303" s="8">
        <v>53.620899999999999</v>
      </c>
      <c r="IO303" s="8">
        <v>8.5848999999999993</v>
      </c>
    </row>
    <row r="304" spans="1:249" x14ac:dyDescent="0.25">
      <c r="A304" s="7">
        <v>37256</v>
      </c>
      <c r="N304" s="8">
        <v>77.391499999999994</v>
      </c>
      <c r="O304" s="8">
        <v>0</v>
      </c>
      <c r="P304" s="8">
        <v>90.821700000000007</v>
      </c>
      <c r="Q304" s="8">
        <v>-2.0609000000000002</v>
      </c>
      <c r="R304" s="8">
        <v>49.091299999999997</v>
      </c>
      <c r="S304" s="8">
        <v>15.5359</v>
      </c>
      <c r="T304" s="8">
        <v>62.5687</v>
      </c>
      <c r="U304" s="8">
        <v>12.0116</v>
      </c>
      <c r="V304" s="8">
        <v>57.168300000000002</v>
      </c>
      <c r="W304" s="8">
        <v>4.0994999999999999</v>
      </c>
      <c r="X304" s="8">
        <v>68.111099999999993</v>
      </c>
      <c r="Y304" s="8">
        <v>1.8385</v>
      </c>
      <c r="AD304" s="8">
        <v>28.732700000000001</v>
      </c>
      <c r="AF304" s="8">
        <v>49.698799999999999</v>
      </c>
      <c r="AH304" s="8">
        <v>48.317</v>
      </c>
      <c r="AI304" s="8">
        <v>5.6673999999999998</v>
      </c>
      <c r="AJ304" s="8">
        <v>57.676600000000001</v>
      </c>
      <c r="AK304" s="8">
        <v>4.5483000000000002</v>
      </c>
      <c r="AL304" s="8">
        <v>71.665599999999998</v>
      </c>
      <c r="AM304" s="8">
        <v>3.0467</v>
      </c>
      <c r="AN304" s="8">
        <v>77.367000000000004</v>
      </c>
      <c r="AO304" s="8">
        <v>2.6219999999999999</v>
      </c>
      <c r="AX304" s="8">
        <v>46.978499999999997</v>
      </c>
      <c r="AY304" s="8">
        <v>10.893599999999999</v>
      </c>
      <c r="AZ304" s="8">
        <v>73.583600000000004</v>
      </c>
      <c r="BA304" s="8">
        <v>2.8605</v>
      </c>
      <c r="BJ304" s="8">
        <v>100.9669</v>
      </c>
      <c r="BK304" s="8">
        <v>-0.46800000000000003</v>
      </c>
      <c r="BL304" s="8">
        <v>115.18340000000001</v>
      </c>
      <c r="BM304" s="8">
        <v>-2.1322000000000001</v>
      </c>
      <c r="BN304" s="8">
        <v>64.460300000000004</v>
      </c>
      <c r="BO304" s="8">
        <v>3.6052</v>
      </c>
      <c r="BP304" s="8">
        <v>76.712699999999998</v>
      </c>
      <c r="BQ304" s="8">
        <v>1.5357000000000001</v>
      </c>
      <c r="BV304" s="8">
        <v>51.432699999999997</v>
      </c>
      <c r="BW304" s="8">
        <v>11.194699999999999</v>
      </c>
      <c r="BX304" s="8">
        <v>64.925799999999995</v>
      </c>
      <c r="BY304" s="8">
        <v>8.1583000000000006</v>
      </c>
      <c r="BZ304" s="8">
        <v>62.020200000000003</v>
      </c>
      <c r="CA304" s="8">
        <v>1.2806</v>
      </c>
      <c r="CB304" s="8">
        <v>70.145099999999999</v>
      </c>
      <c r="CC304" s="8">
        <v>-0.5867</v>
      </c>
      <c r="CD304" s="8">
        <v>54.622900000000001</v>
      </c>
      <c r="CE304" s="8">
        <v>7.7074999999999996</v>
      </c>
      <c r="CF304" s="8">
        <v>63.427999999999997</v>
      </c>
      <c r="CG304" s="8">
        <v>6.2153999999999998</v>
      </c>
      <c r="CH304" s="8">
        <v>58.482500000000002</v>
      </c>
      <c r="CI304" s="8">
        <v>4.6486000000000001</v>
      </c>
      <c r="CJ304" s="8">
        <v>70.775099999999995</v>
      </c>
      <c r="CK304" s="8">
        <v>3.6101999999999999</v>
      </c>
      <c r="CP304" s="8">
        <v>48.925899999999999</v>
      </c>
      <c r="CQ304" s="8">
        <v>-12.2774</v>
      </c>
      <c r="CR304" s="8">
        <v>52.3583</v>
      </c>
      <c r="CS304" s="8">
        <v>-10.4163</v>
      </c>
      <c r="DF304" s="8">
        <v>82.113200000000006</v>
      </c>
      <c r="DG304" s="8">
        <v>0.64249999999999996</v>
      </c>
      <c r="DH304" s="8">
        <v>98.421099999999996</v>
      </c>
      <c r="DI304" s="8">
        <v>-3.3027000000000002</v>
      </c>
      <c r="DJ304" s="8">
        <v>70.968800000000002</v>
      </c>
      <c r="DK304" s="8">
        <v>-1.8455999999999999</v>
      </c>
      <c r="DL304" s="8">
        <v>86.130499999999998</v>
      </c>
      <c r="DM304" s="8">
        <v>-3.4026999999999998</v>
      </c>
      <c r="DR304" s="8">
        <v>51.677900000000001</v>
      </c>
      <c r="DS304" s="8">
        <v>4.7354000000000003</v>
      </c>
      <c r="DT304" s="8">
        <v>85.871099999999998</v>
      </c>
      <c r="DU304" s="8">
        <v>-3.2511999999999999</v>
      </c>
      <c r="DV304" s="8">
        <v>67.7316</v>
      </c>
      <c r="DW304" s="8">
        <v>7.4325000000000001</v>
      </c>
      <c r="DX304" s="8">
        <v>81.136700000000005</v>
      </c>
      <c r="DY304" s="8">
        <v>4.9184000000000001</v>
      </c>
      <c r="DZ304" s="8">
        <v>134.0385</v>
      </c>
      <c r="EA304" s="8">
        <v>-4.7163000000000004</v>
      </c>
      <c r="EB304" s="8">
        <v>132.06530000000001</v>
      </c>
      <c r="EC304" s="8">
        <v>-3.8252000000000002</v>
      </c>
      <c r="ED304" s="8">
        <v>65.230099999999993</v>
      </c>
      <c r="EE304" s="8">
        <v>8.6661000000000001</v>
      </c>
      <c r="EF304" s="8">
        <v>85.401399999999995</v>
      </c>
      <c r="EG304" s="8">
        <v>5.1977000000000002</v>
      </c>
      <c r="EH304" s="8">
        <v>41.918300000000002</v>
      </c>
      <c r="EI304" s="8">
        <v>41.417900000000003</v>
      </c>
      <c r="EJ304" s="8">
        <v>55.1937</v>
      </c>
      <c r="EK304" s="8">
        <v>38.5246</v>
      </c>
      <c r="EX304" s="8">
        <v>67.150000000000006</v>
      </c>
      <c r="EY304" s="8">
        <v>-0.11899999999999999</v>
      </c>
      <c r="EZ304" s="8">
        <v>79.086500000000001</v>
      </c>
      <c r="FA304" s="8">
        <v>-3.8443999999999998</v>
      </c>
      <c r="FJ304" s="8">
        <v>72.355199999999996</v>
      </c>
      <c r="FK304" s="8">
        <v>0.78739999999999999</v>
      </c>
      <c r="FL304" s="8">
        <v>88.432500000000005</v>
      </c>
      <c r="FM304" s="8">
        <v>-0.44419999999999998</v>
      </c>
      <c r="FN304" s="8">
        <v>81.894999999999996</v>
      </c>
      <c r="FO304" s="8">
        <v>8.7886000000000006</v>
      </c>
      <c r="FP304" s="8">
        <v>94.941500000000005</v>
      </c>
      <c r="FQ304" s="8">
        <v>4.6025</v>
      </c>
      <c r="FR304" s="8">
        <v>56.750599999999999</v>
      </c>
      <c r="FS304" s="8">
        <v>7.6923000000000004</v>
      </c>
      <c r="FT304" s="8">
        <v>67.204300000000003</v>
      </c>
      <c r="FU304" s="8">
        <v>5.5689000000000002</v>
      </c>
      <c r="FV304" s="8">
        <v>48.903199999999998</v>
      </c>
      <c r="FW304" s="8">
        <v>4.3940999999999999</v>
      </c>
      <c r="FX304" s="8">
        <v>61.320599999999999</v>
      </c>
      <c r="FY304" s="8">
        <v>2.5316999999999998</v>
      </c>
      <c r="FZ304" s="8">
        <v>60.653500000000001</v>
      </c>
      <c r="GA304" s="8">
        <v>-6.8684000000000003</v>
      </c>
      <c r="GB304" s="8">
        <v>75.365300000000005</v>
      </c>
      <c r="GC304" s="8">
        <v>-7.0754000000000001</v>
      </c>
      <c r="GT304" s="8">
        <v>31.672899999999998</v>
      </c>
      <c r="GU304" s="8">
        <v>8.0993999999999993</v>
      </c>
      <c r="GV304" s="8">
        <v>73.263099999999994</v>
      </c>
      <c r="GW304" s="8">
        <v>-27.9544</v>
      </c>
      <c r="GX304" s="8">
        <v>15.2698</v>
      </c>
      <c r="GZ304" s="8">
        <v>39.020600000000002</v>
      </c>
      <c r="HB304" s="8">
        <v>52.138599999999997</v>
      </c>
      <c r="HC304" s="8">
        <v>4.7969999999999997</v>
      </c>
      <c r="HD304" s="8">
        <v>58.568300000000001</v>
      </c>
      <c r="HE304" s="8">
        <v>2.2037</v>
      </c>
      <c r="HF304" s="8">
        <v>63.066800000000001</v>
      </c>
      <c r="HG304" s="8">
        <v>-11.6965</v>
      </c>
      <c r="HH304" s="8">
        <v>73.649600000000007</v>
      </c>
      <c r="HI304" s="8">
        <v>-11.5223</v>
      </c>
      <c r="HR304" s="8">
        <v>75.712199999999996</v>
      </c>
      <c r="HS304" s="8">
        <v>-1.2801</v>
      </c>
      <c r="HT304" s="8">
        <v>96.454800000000006</v>
      </c>
      <c r="HU304" s="8">
        <v>-2.1823000000000001</v>
      </c>
      <c r="HZ304" s="8">
        <v>85.807699999999997</v>
      </c>
      <c r="IA304" s="8">
        <v>7.9283999999999999</v>
      </c>
      <c r="IB304" s="8">
        <v>105.5519</v>
      </c>
      <c r="IC304" s="8">
        <v>5.9598000000000004</v>
      </c>
      <c r="ID304" s="8">
        <v>71.453000000000003</v>
      </c>
      <c r="IE304" s="8">
        <v>4.8970000000000002</v>
      </c>
      <c r="IF304" s="8">
        <v>84.965400000000002</v>
      </c>
      <c r="IG304" s="8">
        <v>2.7496999999999998</v>
      </c>
      <c r="IL304" s="8">
        <v>33.145499999999998</v>
      </c>
      <c r="IM304" s="8">
        <v>13.1234</v>
      </c>
      <c r="IN304" s="8">
        <v>55.285699999999999</v>
      </c>
      <c r="IO304" s="8">
        <v>8.4602000000000004</v>
      </c>
    </row>
    <row r="305" spans="1:249" x14ac:dyDescent="0.25">
      <c r="A305" s="7">
        <v>37346</v>
      </c>
      <c r="N305" s="8">
        <v>79.905699999999996</v>
      </c>
      <c r="O305" s="8">
        <v>-1.5488999999999999</v>
      </c>
      <c r="P305" s="8">
        <v>93.291600000000003</v>
      </c>
      <c r="Q305" s="8">
        <v>-3.3839000000000001</v>
      </c>
      <c r="R305" s="8">
        <v>50.953800000000001</v>
      </c>
      <c r="S305" s="8">
        <v>17.3474</v>
      </c>
      <c r="T305" s="8">
        <v>64.345100000000002</v>
      </c>
      <c r="U305" s="8">
        <v>13.955</v>
      </c>
      <c r="V305" s="8">
        <v>58.4529</v>
      </c>
      <c r="W305" s="8">
        <v>4.8878000000000004</v>
      </c>
      <c r="X305" s="8">
        <v>69.159599999999998</v>
      </c>
      <c r="Y305" s="8">
        <v>2.0954999999999999</v>
      </c>
      <c r="AD305" s="8">
        <v>28.829799999999999</v>
      </c>
      <c r="AE305" s="8">
        <v>0.98</v>
      </c>
      <c r="AF305" s="8">
        <v>49.062899999999999</v>
      </c>
      <c r="AG305" s="8">
        <v>-6.1760999999999999</v>
      </c>
      <c r="AH305" s="8">
        <v>50.437600000000003</v>
      </c>
      <c r="AI305" s="8">
        <v>10.6076</v>
      </c>
      <c r="AJ305" s="8">
        <v>59.799500000000002</v>
      </c>
      <c r="AK305" s="8">
        <v>8.9185999999999996</v>
      </c>
      <c r="AL305" s="8">
        <v>71.817499999999995</v>
      </c>
      <c r="AM305" s="8">
        <v>1.1476</v>
      </c>
      <c r="AN305" s="8">
        <v>77.417100000000005</v>
      </c>
      <c r="AO305" s="8">
        <v>0.58260000000000001</v>
      </c>
      <c r="AP305" s="8">
        <v>55.917700000000004</v>
      </c>
      <c r="AR305" s="8">
        <v>73.376099999999994</v>
      </c>
      <c r="AX305" s="8">
        <v>44.674500000000002</v>
      </c>
      <c r="AY305" s="8">
        <v>-1.74</v>
      </c>
      <c r="AZ305" s="8">
        <v>68.502099999999999</v>
      </c>
      <c r="BA305" s="8">
        <v>-7.8655999999999997</v>
      </c>
      <c r="BB305" s="8">
        <v>43.991599999999998</v>
      </c>
      <c r="BD305" s="8">
        <v>55.2744</v>
      </c>
      <c r="BJ305" s="8">
        <v>100.88200000000001</v>
      </c>
      <c r="BK305" s="8">
        <v>-0.53180000000000005</v>
      </c>
      <c r="BL305" s="8">
        <v>114.06310000000001</v>
      </c>
      <c r="BM305" s="8">
        <v>-2.4617</v>
      </c>
      <c r="BN305" s="8">
        <v>65.417100000000005</v>
      </c>
      <c r="BO305" s="8">
        <v>3.1939000000000002</v>
      </c>
      <c r="BP305" s="8">
        <v>77.130200000000002</v>
      </c>
      <c r="BQ305" s="8">
        <v>0.67379999999999995</v>
      </c>
      <c r="BV305" s="8">
        <v>54.488900000000001</v>
      </c>
      <c r="BW305" s="8">
        <v>13.119899999999999</v>
      </c>
      <c r="BX305" s="8">
        <v>68.500600000000006</v>
      </c>
      <c r="BY305" s="8">
        <v>10.355499999999999</v>
      </c>
      <c r="BZ305" s="8">
        <v>64.376599999999996</v>
      </c>
      <c r="CA305" s="8">
        <v>4.8371000000000004</v>
      </c>
      <c r="CB305" s="8">
        <v>72.430700000000002</v>
      </c>
      <c r="CC305" s="8">
        <v>2.8083</v>
      </c>
      <c r="CD305" s="8">
        <v>55.124000000000002</v>
      </c>
      <c r="CE305" s="8">
        <v>7.4218999999999999</v>
      </c>
      <c r="CF305" s="8">
        <v>63.573399999999999</v>
      </c>
      <c r="CG305" s="8">
        <v>5.1589999999999998</v>
      </c>
      <c r="CH305" s="8">
        <v>60.415799999999997</v>
      </c>
      <c r="CI305" s="8">
        <v>8.5776000000000003</v>
      </c>
      <c r="CJ305" s="8">
        <v>73.147800000000004</v>
      </c>
      <c r="CK305" s="8">
        <v>6.9607000000000001</v>
      </c>
      <c r="CP305" s="8">
        <v>48.9039</v>
      </c>
      <c r="CQ305" s="8">
        <v>-8.8888999999999996</v>
      </c>
      <c r="CR305" s="8">
        <v>53.102800000000002</v>
      </c>
      <c r="CS305" s="8">
        <v>-6.4371999999999998</v>
      </c>
      <c r="CT305" s="8">
        <v>55.0351</v>
      </c>
      <c r="CV305" s="8">
        <v>68.954300000000003</v>
      </c>
      <c r="DB305" s="8">
        <v>73.905699999999996</v>
      </c>
      <c r="DD305" s="8">
        <v>139.39680000000001</v>
      </c>
      <c r="DF305" s="8">
        <v>85.118399999999994</v>
      </c>
      <c r="DG305" s="8">
        <v>3.7924000000000002</v>
      </c>
      <c r="DH305" s="8">
        <v>101.09569999999999</v>
      </c>
      <c r="DI305" s="8">
        <v>-0.96830000000000005</v>
      </c>
      <c r="DJ305" s="8">
        <v>74.768799999999999</v>
      </c>
      <c r="DK305" s="8">
        <v>4.2714999999999996</v>
      </c>
      <c r="DL305" s="8">
        <v>89.3964</v>
      </c>
      <c r="DM305" s="8">
        <v>0.439</v>
      </c>
      <c r="DR305" s="8">
        <v>52.227699999999999</v>
      </c>
      <c r="DS305" s="8">
        <v>5.4579000000000004</v>
      </c>
      <c r="DT305" s="8">
        <v>85.674000000000007</v>
      </c>
      <c r="DU305" s="8">
        <v>-3.2747000000000002</v>
      </c>
      <c r="DV305" s="8">
        <v>71.6173</v>
      </c>
      <c r="DW305" s="8">
        <v>12.2957</v>
      </c>
      <c r="DX305" s="8">
        <v>85.060900000000004</v>
      </c>
      <c r="DY305" s="8">
        <v>9.6567000000000007</v>
      </c>
      <c r="DZ305" s="8">
        <v>132.2116</v>
      </c>
      <c r="EA305" s="8">
        <v>-4.9757999999999996</v>
      </c>
      <c r="EB305" s="8">
        <v>131.21979999999999</v>
      </c>
      <c r="EC305" s="8">
        <v>-3.6496</v>
      </c>
      <c r="ED305" s="8">
        <v>69.004199999999997</v>
      </c>
      <c r="EE305" s="8">
        <v>15.148899999999999</v>
      </c>
      <c r="EF305" s="8">
        <v>89.430199999999999</v>
      </c>
      <c r="EG305" s="8">
        <v>12.313000000000001</v>
      </c>
      <c r="EH305" s="8">
        <v>39.484999999999999</v>
      </c>
      <c r="EI305" s="8">
        <v>12.6183</v>
      </c>
      <c r="EJ305" s="8">
        <v>51.5794</v>
      </c>
      <c r="EK305" s="8">
        <v>9.7916000000000007</v>
      </c>
      <c r="EX305" s="8">
        <v>70.48</v>
      </c>
      <c r="EY305" s="8">
        <v>2.6956000000000002</v>
      </c>
      <c r="EZ305" s="8">
        <v>81.819800000000001</v>
      </c>
      <c r="FA305" s="8">
        <v>-1.4376</v>
      </c>
      <c r="FJ305" s="8">
        <v>72.355199999999996</v>
      </c>
      <c r="FK305" s="8">
        <v>1.7892999999999999</v>
      </c>
      <c r="FL305" s="8">
        <v>87.576400000000007</v>
      </c>
      <c r="FM305" s="8">
        <v>0.31109999999999999</v>
      </c>
      <c r="FN305" s="8">
        <v>83.325400000000002</v>
      </c>
      <c r="FO305" s="8">
        <v>8.1205999999999996</v>
      </c>
      <c r="FP305" s="8">
        <v>95.511799999999994</v>
      </c>
      <c r="FQ305" s="8">
        <v>4.1875</v>
      </c>
      <c r="FR305" s="8">
        <v>58.581200000000003</v>
      </c>
      <c r="FS305" s="8">
        <v>7.4340999999999999</v>
      </c>
      <c r="FT305" s="8">
        <v>69.017200000000003</v>
      </c>
      <c r="FU305" s="8">
        <v>6.3345000000000002</v>
      </c>
      <c r="FV305" s="8">
        <v>50.843800000000002</v>
      </c>
      <c r="FW305" s="8">
        <v>7.0636000000000001</v>
      </c>
      <c r="FX305" s="8">
        <v>63.396799999999999</v>
      </c>
      <c r="FY305" s="8">
        <v>4.3644999999999996</v>
      </c>
      <c r="FZ305" s="8">
        <v>57.819899999999997</v>
      </c>
      <c r="GA305" s="8">
        <v>-1.0668</v>
      </c>
      <c r="GB305" s="8">
        <v>72.272599999999997</v>
      </c>
      <c r="GC305" s="8">
        <v>-5.6599999999999998E-2</v>
      </c>
      <c r="GT305" s="8">
        <v>31.5183</v>
      </c>
      <c r="GU305" s="8">
        <v>6.0048000000000004</v>
      </c>
      <c r="GV305" s="8">
        <v>72.111999999999995</v>
      </c>
      <c r="GW305" s="8">
        <v>-22.781700000000001</v>
      </c>
      <c r="GX305" s="8">
        <v>16.485600000000002</v>
      </c>
      <c r="GY305" s="8">
        <v>34.158000000000001</v>
      </c>
      <c r="GZ305" s="8">
        <v>39.792299999999997</v>
      </c>
      <c r="HA305" s="8">
        <v>13.873100000000001</v>
      </c>
      <c r="HB305" s="8">
        <v>53.0565</v>
      </c>
      <c r="HC305" s="8">
        <v>3.5842000000000001</v>
      </c>
      <c r="HD305" s="8">
        <v>59.436799999999998</v>
      </c>
      <c r="HE305" s="8">
        <v>0.88980000000000004</v>
      </c>
      <c r="HF305" s="8">
        <v>62.3142</v>
      </c>
      <c r="HG305" s="8">
        <v>-9.1109000000000009</v>
      </c>
      <c r="HH305" s="8">
        <v>72.908100000000005</v>
      </c>
      <c r="HI305" s="8">
        <v>-8.3140000000000001</v>
      </c>
      <c r="HR305" s="8">
        <v>75.654499999999999</v>
      </c>
      <c r="HS305" s="8">
        <v>-2.7467999999999999</v>
      </c>
      <c r="HT305" s="8">
        <v>96.2423</v>
      </c>
      <c r="HU305" s="8">
        <v>-3.3073999999999999</v>
      </c>
      <c r="HZ305" s="8">
        <v>87.365399999999994</v>
      </c>
      <c r="IA305" s="8">
        <v>7.4004000000000003</v>
      </c>
      <c r="IB305" s="8">
        <v>107.0855</v>
      </c>
      <c r="IC305" s="8">
        <v>6.0721999999999996</v>
      </c>
      <c r="ID305" s="8">
        <v>73.012600000000006</v>
      </c>
      <c r="IE305" s="8">
        <v>5.8026</v>
      </c>
      <c r="IF305" s="8">
        <v>86.221800000000002</v>
      </c>
      <c r="IG305" s="8">
        <v>3.1911</v>
      </c>
      <c r="IL305" s="8">
        <v>34.217599999999997</v>
      </c>
      <c r="IM305" s="8">
        <v>12.669</v>
      </c>
      <c r="IN305" s="8">
        <v>55.239199999999997</v>
      </c>
      <c r="IO305" s="8">
        <v>6.5972</v>
      </c>
    </row>
    <row r="306" spans="1:249" x14ac:dyDescent="0.25">
      <c r="A306" s="7">
        <v>37437</v>
      </c>
      <c r="N306" s="8">
        <v>78.569999999999993</v>
      </c>
      <c r="O306" s="8">
        <v>1.2144999999999999</v>
      </c>
      <c r="P306" s="8">
        <v>91.011200000000002</v>
      </c>
      <c r="Q306" s="8">
        <v>-0.51680000000000004</v>
      </c>
      <c r="R306" s="8">
        <v>53.985799999999998</v>
      </c>
      <c r="S306" s="8">
        <v>20.042400000000001</v>
      </c>
      <c r="T306" s="8">
        <v>67.728999999999999</v>
      </c>
      <c r="U306" s="8">
        <v>16.7514</v>
      </c>
      <c r="V306" s="8">
        <v>59.531300000000002</v>
      </c>
      <c r="W306" s="8">
        <v>5.8598999999999997</v>
      </c>
      <c r="X306" s="8">
        <v>70.247699999999995</v>
      </c>
      <c r="Y306" s="8">
        <v>4.4568000000000003</v>
      </c>
      <c r="AD306" s="8">
        <v>29.021100000000001</v>
      </c>
      <c r="AE306" s="8">
        <v>1.427</v>
      </c>
      <c r="AF306" s="8">
        <v>48.607300000000002</v>
      </c>
      <c r="AG306" s="8">
        <v>-5.9157999999999999</v>
      </c>
      <c r="AH306" s="8">
        <v>52.4208</v>
      </c>
      <c r="AI306" s="8">
        <v>10.2234</v>
      </c>
      <c r="AJ306" s="8">
        <v>61.236499999999999</v>
      </c>
      <c r="AK306" s="8">
        <v>8.7492999999999999</v>
      </c>
      <c r="AL306" s="8">
        <v>70.992099999999994</v>
      </c>
      <c r="AM306" s="8">
        <v>0.34839999999999999</v>
      </c>
      <c r="AN306" s="8">
        <v>75.850099999999998</v>
      </c>
      <c r="AO306" s="8">
        <v>-0.33860000000000001</v>
      </c>
      <c r="AP306" s="8">
        <v>58.486499999999999</v>
      </c>
      <c r="AR306" s="8">
        <v>76.178299999999993</v>
      </c>
      <c r="AX306" s="8">
        <v>46.490499999999997</v>
      </c>
      <c r="AY306" s="8">
        <v>2.8313999999999999</v>
      </c>
      <c r="AZ306" s="8">
        <v>69.640799999999999</v>
      </c>
      <c r="BA306" s="8">
        <v>-2.9087000000000001</v>
      </c>
      <c r="BB306" s="8">
        <v>43.730499999999999</v>
      </c>
      <c r="BD306" s="8">
        <v>54.125399999999999</v>
      </c>
      <c r="BJ306" s="8">
        <v>100.798</v>
      </c>
      <c r="BK306" s="8">
        <v>-0.59489999999999998</v>
      </c>
      <c r="BL306" s="8">
        <v>113.69240000000001</v>
      </c>
      <c r="BM306" s="8">
        <v>-1.8374999999999999</v>
      </c>
      <c r="BN306" s="8">
        <v>66.699399999999997</v>
      </c>
      <c r="BO306" s="8">
        <v>3.8188</v>
      </c>
      <c r="BP306" s="8">
        <v>77.822900000000004</v>
      </c>
      <c r="BQ306" s="8">
        <v>1.5262</v>
      </c>
      <c r="BV306" s="8">
        <v>57.854300000000002</v>
      </c>
      <c r="BW306" s="8">
        <v>16.1097</v>
      </c>
      <c r="BX306" s="8">
        <v>71.172399999999996</v>
      </c>
      <c r="BY306" s="8">
        <v>12.262600000000001</v>
      </c>
      <c r="BZ306" s="8">
        <v>66.503399999999999</v>
      </c>
      <c r="CA306" s="8">
        <v>7.2286000000000001</v>
      </c>
      <c r="CB306" s="8">
        <v>74.180800000000005</v>
      </c>
      <c r="CC306" s="8">
        <v>5.7614000000000001</v>
      </c>
      <c r="CD306" s="8">
        <v>57.028300000000002</v>
      </c>
      <c r="CE306" s="8">
        <v>7.7652000000000001</v>
      </c>
      <c r="CF306" s="8">
        <v>65.255799999999994</v>
      </c>
      <c r="CG306" s="8">
        <v>6.0423</v>
      </c>
      <c r="CH306" s="8">
        <v>65.369900000000001</v>
      </c>
      <c r="CI306" s="8">
        <v>13.417199999999999</v>
      </c>
      <c r="CJ306" s="8">
        <v>78.438000000000002</v>
      </c>
      <c r="CK306" s="8">
        <v>12.352</v>
      </c>
      <c r="CP306" s="8">
        <v>47.8215</v>
      </c>
      <c r="CQ306" s="8">
        <v>-11.1248</v>
      </c>
      <c r="CR306" s="8">
        <v>52.131500000000003</v>
      </c>
      <c r="CS306" s="8">
        <v>-8.2438000000000002</v>
      </c>
      <c r="CT306" s="8">
        <v>54.401400000000002</v>
      </c>
      <c r="CV306" s="8">
        <v>67.886300000000006</v>
      </c>
      <c r="DB306" s="8">
        <v>75.0291</v>
      </c>
      <c r="DD306" s="8">
        <v>140.2587</v>
      </c>
      <c r="DF306" s="8">
        <v>86.208699999999993</v>
      </c>
      <c r="DG306" s="8">
        <v>4.8582000000000001</v>
      </c>
      <c r="DH306" s="8">
        <v>100.2774</v>
      </c>
      <c r="DI306" s="8">
        <v>0.2752</v>
      </c>
      <c r="DJ306" s="8">
        <v>76.281300000000002</v>
      </c>
      <c r="DK306" s="8">
        <v>7.7560000000000002</v>
      </c>
      <c r="DL306" s="8">
        <v>88.3566</v>
      </c>
      <c r="DM306" s="8">
        <v>1.9341999999999999</v>
      </c>
      <c r="DR306" s="8">
        <v>52.410899999999998</v>
      </c>
      <c r="DS306" s="8">
        <v>3.3424</v>
      </c>
      <c r="DT306" s="8">
        <v>85.677899999999994</v>
      </c>
      <c r="DU306" s="8">
        <v>-2.5495999999999999</v>
      </c>
      <c r="DV306" s="8">
        <v>73.126999999999995</v>
      </c>
      <c r="DW306" s="8">
        <v>13.2273</v>
      </c>
      <c r="DX306" s="8">
        <v>86.219099999999997</v>
      </c>
      <c r="DY306" s="8">
        <v>10.7103</v>
      </c>
      <c r="DZ306" s="8">
        <v>130.3948</v>
      </c>
      <c r="EA306" s="8">
        <v>-5.1737000000000002</v>
      </c>
      <c r="EB306" s="8">
        <v>128.8322</v>
      </c>
      <c r="EC306" s="8">
        <v>-4.3502999999999998</v>
      </c>
      <c r="ED306" s="8">
        <v>71.707300000000004</v>
      </c>
      <c r="EE306" s="8">
        <v>17.4603</v>
      </c>
      <c r="EF306" s="8">
        <v>91.716800000000006</v>
      </c>
      <c r="EG306" s="8">
        <v>14.385</v>
      </c>
      <c r="EH306" s="8">
        <v>39.816800000000001</v>
      </c>
      <c r="EI306" s="8">
        <v>20.805399999999999</v>
      </c>
      <c r="EJ306" s="8">
        <v>52.487099999999998</v>
      </c>
      <c r="EK306" s="8">
        <v>20.255600000000001</v>
      </c>
      <c r="EX306" s="8">
        <v>74.08</v>
      </c>
      <c r="EY306" s="8">
        <v>9.9598999999999993</v>
      </c>
      <c r="EZ306" s="8">
        <v>85.240300000000005</v>
      </c>
      <c r="FA306" s="8">
        <v>7.1760999999999999</v>
      </c>
      <c r="FJ306" s="8">
        <v>73.556399999999996</v>
      </c>
      <c r="FK306" s="8">
        <v>2.6627000000000001</v>
      </c>
      <c r="FL306" s="8">
        <v>88.530299999999997</v>
      </c>
      <c r="FM306" s="8">
        <v>0.68610000000000004</v>
      </c>
      <c r="FN306" s="8">
        <v>84.487700000000004</v>
      </c>
      <c r="FO306" s="8">
        <v>6.7797000000000001</v>
      </c>
      <c r="FP306" s="8">
        <v>95.741600000000005</v>
      </c>
      <c r="FQ306" s="8">
        <v>3.3182</v>
      </c>
      <c r="FR306" s="8">
        <v>60.673400000000001</v>
      </c>
      <c r="FS306" s="8">
        <v>6.6666999999999996</v>
      </c>
      <c r="FT306" s="8">
        <v>71.057900000000004</v>
      </c>
      <c r="FU306" s="8">
        <v>6.1692999999999998</v>
      </c>
      <c r="FV306" s="8">
        <v>52.070599999999999</v>
      </c>
      <c r="FW306" s="8">
        <v>9.2323000000000004</v>
      </c>
      <c r="FX306" s="8">
        <v>64.266400000000004</v>
      </c>
      <c r="FY306" s="8">
        <v>6.3047000000000004</v>
      </c>
      <c r="FZ306" s="8">
        <v>59.1599</v>
      </c>
      <c r="GA306" s="8">
        <v>-8.8864000000000001</v>
      </c>
      <c r="GB306" s="8">
        <v>73.147499999999994</v>
      </c>
      <c r="GC306" s="8">
        <v>-8.9530999999999992</v>
      </c>
      <c r="GT306" s="8">
        <v>31.202999999999999</v>
      </c>
      <c r="GU306" s="8">
        <v>2.6631</v>
      </c>
      <c r="GV306" s="8">
        <v>69.985799999999998</v>
      </c>
      <c r="GW306" s="8">
        <v>-13.462400000000001</v>
      </c>
      <c r="GX306" s="8">
        <v>17.6508</v>
      </c>
      <c r="GY306" s="8">
        <v>35.774299999999997</v>
      </c>
      <c r="GZ306" s="8">
        <v>41.128999999999998</v>
      </c>
      <c r="HA306" s="8">
        <v>17.513200000000001</v>
      </c>
      <c r="HB306" s="8">
        <v>54.708799999999997</v>
      </c>
      <c r="HC306" s="8">
        <v>5.3003999999999998</v>
      </c>
      <c r="HD306" s="8">
        <v>60.554400000000001</v>
      </c>
      <c r="HE306" s="8">
        <v>3.2555000000000001</v>
      </c>
      <c r="HF306" s="8">
        <v>61.862699999999997</v>
      </c>
      <c r="HG306" s="8">
        <v>-8.9700000000000006</v>
      </c>
      <c r="HH306" s="8">
        <v>72.141999999999996</v>
      </c>
      <c r="HI306" s="8">
        <v>-8.5850000000000009</v>
      </c>
      <c r="HR306" s="8">
        <v>76.347499999999997</v>
      </c>
      <c r="HS306" s="8">
        <v>1.6141000000000001</v>
      </c>
      <c r="HT306" s="8">
        <v>96.429199999999994</v>
      </c>
      <c r="HU306" s="8">
        <v>1.2748999999999999</v>
      </c>
      <c r="HZ306" s="8">
        <v>89.614199999999997</v>
      </c>
      <c r="IA306" s="8">
        <v>8.1762999999999995</v>
      </c>
      <c r="IB306" s="8">
        <v>108.6611</v>
      </c>
      <c r="IC306" s="8">
        <v>6.7927999999999997</v>
      </c>
      <c r="ID306" s="8">
        <v>74.470100000000002</v>
      </c>
      <c r="IE306" s="8">
        <v>6.3952999999999998</v>
      </c>
      <c r="IF306" s="8">
        <v>87.081800000000001</v>
      </c>
      <c r="IG306" s="8">
        <v>4.2134</v>
      </c>
      <c r="IL306" s="8">
        <v>35.215899999999998</v>
      </c>
      <c r="IM306" s="8">
        <v>13.6424</v>
      </c>
      <c r="IN306" s="8">
        <v>54.9895</v>
      </c>
      <c r="IO306" s="8">
        <v>5.5049999999999999</v>
      </c>
    </row>
    <row r="307" spans="1:249" x14ac:dyDescent="0.25">
      <c r="A307" s="7">
        <v>37529</v>
      </c>
      <c r="N307" s="8">
        <v>81.241399999999999</v>
      </c>
      <c r="O307" s="8">
        <v>0.58360000000000001</v>
      </c>
      <c r="P307" s="8">
        <v>93.975200000000001</v>
      </c>
      <c r="Q307" s="8">
        <v>-1.0881000000000001</v>
      </c>
      <c r="R307" s="8">
        <v>56.235999999999997</v>
      </c>
      <c r="S307" s="8">
        <v>18.855399999999999</v>
      </c>
      <c r="T307" s="8">
        <v>70.094499999999996</v>
      </c>
      <c r="U307" s="8">
        <v>15.1556</v>
      </c>
      <c r="V307" s="8">
        <v>61.0608</v>
      </c>
      <c r="W307" s="8">
        <v>6.7046999999999999</v>
      </c>
      <c r="X307" s="8">
        <v>71.863900000000001</v>
      </c>
      <c r="Y307" s="8">
        <v>5.3707000000000003</v>
      </c>
      <c r="AD307" s="8">
        <v>29.346599999999999</v>
      </c>
      <c r="AE307" s="8">
        <v>2.35</v>
      </c>
      <c r="AF307" s="8">
        <v>48.080800000000004</v>
      </c>
      <c r="AG307" s="8">
        <v>-4.9103000000000003</v>
      </c>
      <c r="AH307" s="8">
        <v>51.979199999999999</v>
      </c>
      <c r="AI307" s="8">
        <v>8.9893000000000001</v>
      </c>
      <c r="AJ307" s="8">
        <v>60.077800000000003</v>
      </c>
      <c r="AK307" s="8">
        <v>6.5015999999999998</v>
      </c>
      <c r="AL307" s="8">
        <v>71.310100000000006</v>
      </c>
      <c r="AM307" s="8">
        <v>0.87050000000000005</v>
      </c>
      <c r="AN307" s="8">
        <v>76.6143</v>
      </c>
      <c r="AO307" s="8">
        <v>0.5635</v>
      </c>
      <c r="AP307" s="8">
        <v>59.618600000000001</v>
      </c>
      <c r="AR307" s="8">
        <v>76.941599999999994</v>
      </c>
      <c r="AX307" s="8">
        <v>45.792200000000001</v>
      </c>
      <c r="AY307" s="8">
        <v>1.8974</v>
      </c>
      <c r="AZ307" s="8">
        <v>68.123800000000003</v>
      </c>
      <c r="BA307" s="8">
        <v>-3.9028</v>
      </c>
      <c r="BB307" s="8">
        <v>46.491300000000003</v>
      </c>
      <c r="BD307" s="8">
        <v>57.187199999999997</v>
      </c>
      <c r="BJ307" s="8">
        <v>100.53489999999999</v>
      </c>
      <c r="BK307" s="8">
        <v>-0.76290000000000002</v>
      </c>
      <c r="BL307" s="8">
        <v>113.3043</v>
      </c>
      <c r="BM307" s="8">
        <v>-1.9224000000000001</v>
      </c>
      <c r="BN307" s="8">
        <v>67.128100000000003</v>
      </c>
      <c r="BO307" s="8">
        <v>3.2863000000000002</v>
      </c>
      <c r="BP307" s="8">
        <v>78.323099999999997</v>
      </c>
      <c r="BQ307" s="8">
        <v>0.96240000000000003</v>
      </c>
      <c r="BV307" s="8">
        <v>59.203299999999999</v>
      </c>
      <c r="BW307" s="8">
        <v>16.275700000000001</v>
      </c>
      <c r="BX307" s="8">
        <v>73.02</v>
      </c>
      <c r="BY307" s="8">
        <v>13.563499999999999</v>
      </c>
      <c r="BZ307" s="8">
        <v>67.287599999999998</v>
      </c>
      <c r="CA307" s="8">
        <v>8.9801000000000002</v>
      </c>
      <c r="CB307" s="8">
        <v>75.125299999999996</v>
      </c>
      <c r="CC307" s="8">
        <v>7.5118999999999998</v>
      </c>
      <c r="CD307" s="8">
        <v>59.333500000000001</v>
      </c>
      <c r="CE307" s="8">
        <v>9.0238999999999994</v>
      </c>
      <c r="CF307" s="8">
        <v>67.727099999999993</v>
      </c>
      <c r="CG307" s="8">
        <v>7.1231999999999998</v>
      </c>
      <c r="CH307" s="8">
        <v>69.780199999999994</v>
      </c>
      <c r="CI307" s="8">
        <v>16.902799999999999</v>
      </c>
      <c r="CJ307" s="8">
        <v>83.655199999999994</v>
      </c>
      <c r="CK307" s="8">
        <v>15.7537</v>
      </c>
      <c r="CP307" s="8">
        <v>45.4801</v>
      </c>
      <c r="CQ307" s="8">
        <v>-12.7174</v>
      </c>
      <c r="CR307" s="8">
        <v>49.873100000000001</v>
      </c>
      <c r="CS307" s="8">
        <v>-9.6125000000000007</v>
      </c>
      <c r="CT307" s="8">
        <v>57.479100000000003</v>
      </c>
      <c r="CV307" s="8">
        <v>72.081100000000006</v>
      </c>
      <c r="DB307" s="8">
        <v>76.137699999999995</v>
      </c>
      <c r="DD307" s="8">
        <v>139.9494</v>
      </c>
      <c r="DF307" s="8">
        <v>90.276300000000006</v>
      </c>
      <c r="DG307" s="8">
        <v>11.3727</v>
      </c>
      <c r="DH307" s="8">
        <v>104.6276</v>
      </c>
      <c r="DI307" s="8">
        <v>6.7919999999999998</v>
      </c>
      <c r="DJ307" s="8">
        <v>74.895899999999997</v>
      </c>
      <c r="DK307" s="8">
        <v>5.1382000000000003</v>
      </c>
      <c r="DL307" s="8">
        <v>85.2864</v>
      </c>
      <c r="DM307" s="8">
        <v>-1.254</v>
      </c>
      <c r="DR307" s="8">
        <v>53.968600000000002</v>
      </c>
      <c r="DS307" s="8">
        <v>5.5553999999999997</v>
      </c>
      <c r="DT307" s="8">
        <v>88.065700000000007</v>
      </c>
      <c r="DU307" s="8">
        <v>2.0301</v>
      </c>
      <c r="DV307" s="8">
        <v>74.005899999999997</v>
      </c>
      <c r="DW307" s="8">
        <v>12.182</v>
      </c>
      <c r="DX307" s="8">
        <v>86.840599999999995</v>
      </c>
      <c r="DY307" s="8">
        <v>9.5490999999999993</v>
      </c>
      <c r="DZ307" s="8">
        <v>128.55770000000001</v>
      </c>
      <c r="EA307" s="8">
        <v>-5.3785999999999996</v>
      </c>
      <c r="EB307" s="8">
        <v>127.23820000000001</v>
      </c>
      <c r="EC307" s="8">
        <v>-4.6214000000000004</v>
      </c>
      <c r="ED307" s="8">
        <v>74.257300000000001</v>
      </c>
      <c r="EE307" s="8">
        <v>17.041799999999999</v>
      </c>
      <c r="EF307" s="8">
        <v>94.594200000000001</v>
      </c>
      <c r="EG307" s="8">
        <v>14.17</v>
      </c>
      <c r="EH307" s="8">
        <v>41.475900000000003</v>
      </c>
      <c r="EI307" s="8">
        <v>13.6364</v>
      </c>
      <c r="EJ307" s="8">
        <v>55.328899999999997</v>
      </c>
      <c r="EK307" s="8">
        <v>14.5931</v>
      </c>
      <c r="EX307" s="8">
        <v>77.78</v>
      </c>
      <c r="EY307" s="8">
        <v>16.1416</v>
      </c>
      <c r="EZ307" s="8">
        <v>91.390699999999995</v>
      </c>
      <c r="FA307" s="8">
        <v>15.459199999999999</v>
      </c>
      <c r="FJ307" s="8">
        <v>74.616299999999995</v>
      </c>
      <c r="FK307" s="8">
        <v>3.125</v>
      </c>
      <c r="FL307" s="8">
        <v>89.733999999999995</v>
      </c>
      <c r="FM307" s="8">
        <v>1.0169999999999999</v>
      </c>
      <c r="FN307" s="8">
        <v>85.918199999999999</v>
      </c>
      <c r="FO307" s="8">
        <v>5.8369999999999997</v>
      </c>
      <c r="FP307" s="8">
        <v>97.134299999999996</v>
      </c>
      <c r="FQ307" s="8">
        <v>2.5448</v>
      </c>
      <c r="FR307" s="8">
        <v>58.712000000000003</v>
      </c>
      <c r="FS307" s="8">
        <v>3.2183999999999999</v>
      </c>
      <c r="FT307" s="8">
        <v>68.819100000000006</v>
      </c>
      <c r="FU307" s="8">
        <v>1.7732000000000001</v>
      </c>
      <c r="FV307" s="8">
        <v>53.706200000000003</v>
      </c>
      <c r="FW307" s="8">
        <v>11.6892</v>
      </c>
      <c r="FX307" s="8">
        <v>65.980199999999996</v>
      </c>
      <c r="FY307" s="8">
        <v>8.8123000000000005</v>
      </c>
      <c r="FZ307" s="8">
        <v>68.815399999999997</v>
      </c>
      <c r="GA307" s="8">
        <v>17.720500000000001</v>
      </c>
      <c r="GB307" s="8">
        <v>84.954999999999998</v>
      </c>
      <c r="GC307" s="8">
        <v>17.407800000000002</v>
      </c>
      <c r="GT307" s="8">
        <v>30.719100000000001</v>
      </c>
      <c r="GU307" s="8">
        <v>-1.8462000000000001</v>
      </c>
      <c r="GV307" s="8">
        <v>65.512799999999999</v>
      </c>
      <c r="GW307" s="8">
        <v>-14.3888</v>
      </c>
      <c r="GX307" s="8">
        <v>18.6021</v>
      </c>
      <c r="GY307" s="8">
        <v>33.302500000000002</v>
      </c>
      <c r="GZ307" s="8">
        <v>42.572699999999998</v>
      </c>
      <c r="HA307" s="8">
        <v>15.9438</v>
      </c>
      <c r="HB307" s="8">
        <v>56.728299999999997</v>
      </c>
      <c r="HC307" s="8">
        <v>7.2916999999999996</v>
      </c>
      <c r="HD307" s="8">
        <v>62.837200000000003</v>
      </c>
      <c r="HE307" s="8">
        <v>5.3520000000000003</v>
      </c>
      <c r="HF307" s="8">
        <v>62.163699999999999</v>
      </c>
      <c r="HG307" s="8">
        <v>-5.7077</v>
      </c>
      <c r="HH307" s="8">
        <v>72.490099999999998</v>
      </c>
      <c r="HI307" s="8">
        <v>-5.3022</v>
      </c>
      <c r="HR307" s="8">
        <v>76.231999999999999</v>
      </c>
      <c r="HS307" s="8">
        <v>3.3673000000000002</v>
      </c>
      <c r="HT307" s="8">
        <v>96.283299999999997</v>
      </c>
      <c r="HU307" s="8">
        <v>3.0222000000000002</v>
      </c>
      <c r="HZ307" s="8">
        <v>91.860200000000006</v>
      </c>
      <c r="IA307" s="8">
        <v>8.8521000000000001</v>
      </c>
      <c r="IB307" s="8">
        <v>110.9115</v>
      </c>
      <c r="IC307" s="8">
        <v>7.1444000000000001</v>
      </c>
      <c r="ID307" s="8">
        <v>75.813100000000006</v>
      </c>
      <c r="IE307" s="8">
        <v>6.6359000000000004</v>
      </c>
      <c r="IF307" s="8">
        <v>88.603999999999999</v>
      </c>
      <c r="IG307" s="8">
        <v>4.4546999999999999</v>
      </c>
      <c r="IL307" s="8">
        <v>36.313800000000001</v>
      </c>
      <c r="IM307" s="8">
        <v>13.5593</v>
      </c>
      <c r="IN307" s="8">
        <v>55.155500000000004</v>
      </c>
      <c r="IO307" s="8">
        <v>2.8618999999999999</v>
      </c>
    </row>
    <row r="308" spans="1:249" x14ac:dyDescent="0.25">
      <c r="A308" s="7">
        <v>37621</v>
      </c>
      <c r="N308" s="8">
        <v>79.041399999999996</v>
      </c>
      <c r="O308" s="8">
        <v>2.1318999999999999</v>
      </c>
      <c r="P308" s="8">
        <v>91.093900000000005</v>
      </c>
      <c r="Q308" s="8">
        <v>0.29970000000000002</v>
      </c>
      <c r="R308" s="8">
        <v>58.289200000000001</v>
      </c>
      <c r="S308" s="8">
        <v>18.7362</v>
      </c>
      <c r="T308" s="8">
        <v>72.185500000000005</v>
      </c>
      <c r="U308" s="8">
        <v>15.37</v>
      </c>
      <c r="V308" s="8">
        <v>61.799799999999998</v>
      </c>
      <c r="W308" s="8">
        <v>8.1015999999999995</v>
      </c>
      <c r="X308" s="8">
        <v>72.715199999999996</v>
      </c>
      <c r="Y308" s="8">
        <v>6.7595999999999998</v>
      </c>
      <c r="AD308" s="8">
        <v>29.866199999999999</v>
      </c>
      <c r="AE308" s="8">
        <v>3.9449999999999998</v>
      </c>
      <c r="AF308" s="8">
        <v>46.6892</v>
      </c>
      <c r="AG308" s="8">
        <v>-6.0556999999999999</v>
      </c>
      <c r="AH308" s="8">
        <v>53.628999999999998</v>
      </c>
      <c r="AI308" s="8">
        <v>10.994199999999999</v>
      </c>
      <c r="AJ308" s="8">
        <v>61.678699999999999</v>
      </c>
      <c r="AK308" s="8">
        <v>6.9387999999999996</v>
      </c>
      <c r="AL308" s="8">
        <v>71.316000000000003</v>
      </c>
      <c r="AM308" s="8">
        <v>-0.48780000000000001</v>
      </c>
      <c r="AN308" s="8">
        <v>76.216399999999993</v>
      </c>
      <c r="AO308" s="8">
        <v>-1.4872000000000001</v>
      </c>
      <c r="AP308" s="8">
        <v>60.063400000000001</v>
      </c>
      <c r="AR308" s="8">
        <v>76.479900000000001</v>
      </c>
      <c r="AX308" s="8">
        <v>45.941899999999997</v>
      </c>
      <c r="AY308" s="8">
        <v>-2.2065000000000001</v>
      </c>
      <c r="AZ308" s="8">
        <v>67.372600000000006</v>
      </c>
      <c r="BA308" s="8">
        <v>-8.4406999999999996</v>
      </c>
      <c r="BB308" s="8">
        <v>46.752299999999998</v>
      </c>
      <c r="BD308" s="8">
        <v>56.515799999999999</v>
      </c>
      <c r="BJ308" s="8">
        <v>100.0877</v>
      </c>
      <c r="BK308" s="8">
        <v>-0.87080000000000002</v>
      </c>
      <c r="BL308" s="8">
        <v>112.8912</v>
      </c>
      <c r="BM308" s="8">
        <v>-1.99</v>
      </c>
      <c r="BN308" s="8">
        <v>67.128100000000003</v>
      </c>
      <c r="BO308" s="8">
        <v>4.1387</v>
      </c>
      <c r="BP308" s="8">
        <v>77.836699999999993</v>
      </c>
      <c r="BQ308" s="8">
        <v>1.4652000000000001</v>
      </c>
      <c r="BV308" s="8">
        <v>60.341500000000003</v>
      </c>
      <c r="BW308" s="8">
        <v>17.321200000000001</v>
      </c>
      <c r="BX308" s="8">
        <v>73.284000000000006</v>
      </c>
      <c r="BY308" s="8">
        <v>12.8734</v>
      </c>
      <c r="BZ308" s="8">
        <v>67.430099999999996</v>
      </c>
      <c r="CA308" s="8">
        <v>8.7228999999999992</v>
      </c>
      <c r="CB308" s="8">
        <v>75.072199999999995</v>
      </c>
      <c r="CC308" s="8">
        <v>7.0240999999999998</v>
      </c>
      <c r="CD308" s="8">
        <v>59.934899999999999</v>
      </c>
      <c r="CE308" s="8">
        <v>9.7248000000000001</v>
      </c>
      <c r="CF308" s="8">
        <v>68.134399999999999</v>
      </c>
      <c r="CG308" s="8">
        <v>7.4200999999999997</v>
      </c>
      <c r="CH308" s="8">
        <v>73.2239</v>
      </c>
      <c r="CI308" s="8">
        <v>25.206600000000002</v>
      </c>
      <c r="CJ308" s="8">
        <v>87.3155</v>
      </c>
      <c r="CK308" s="8">
        <v>23.370200000000001</v>
      </c>
      <c r="CP308" s="8">
        <v>43.138800000000003</v>
      </c>
      <c r="CQ308" s="8">
        <v>-11.8283</v>
      </c>
      <c r="CR308" s="8">
        <v>47.587800000000001</v>
      </c>
      <c r="CS308" s="8">
        <v>-9.1113</v>
      </c>
      <c r="CT308" s="8">
        <v>57.841099999999997</v>
      </c>
      <c r="CV308" s="8">
        <v>72.049899999999994</v>
      </c>
      <c r="DB308" s="8">
        <v>76.817599999999999</v>
      </c>
      <c r="DD308" s="8">
        <v>137.55840000000001</v>
      </c>
      <c r="DF308" s="8">
        <v>93.767200000000003</v>
      </c>
      <c r="DG308" s="8">
        <v>14.1927</v>
      </c>
      <c r="DH308" s="8">
        <v>107.2465</v>
      </c>
      <c r="DI308" s="8">
        <v>8.9670000000000005</v>
      </c>
      <c r="DJ308" s="8">
        <v>73.752099999999999</v>
      </c>
      <c r="DK308" s="8">
        <v>3.9218999999999999</v>
      </c>
      <c r="DL308" s="8">
        <v>83.881600000000006</v>
      </c>
      <c r="DM308" s="8">
        <v>-2.6110000000000002</v>
      </c>
      <c r="DR308" s="8">
        <v>55.113999999999997</v>
      </c>
      <c r="DS308" s="8">
        <v>6.6490999999999998</v>
      </c>
      <c r="DT308" s="8">
        <v>89.399199999999993</v>
      </c>
      <c r="DU308" s="8">
        <v>4.1086999999999998</v>
      </c>
      <c r="DV308" s="8">
        <v>74.555499999999995</v>
      </c>
      <c r="DW308" s="8">
        <v>10.0749</v>
      </c>
      <c r="DX308" s="8">
        <v>86.904300000000006</v>
      </c>
      <c r="DY308" s="8">
        <v>7.1085000000000003</v>
      </c>
      <c r="DZ308" s="8">
        <v>126.49039999999999</v>
      </c>
      <c r="EA308" s="8">
        <v>-5.6313000000000004</v>
      </c>
      <c r="EB308" s="8">
        <v>125.3229</v>
      </c>
      <c r="EC308" s="8">
        <v>-5.1054000000000004</v>
      </c>
      <c r="ED308" s="8">
        <v>76.297300000000007</v>
      </c>
      <c r="EE308" s="8">
        <v>16.9664</v>
      </c>
      <c r="EF308" s="8">
        <v>96.683899999999994</v>
      </c>
      <c r="EG308" s="8">
        <v>13.2111</v>
      </c>
      <c r="EH308" s="8">
        <v>43.134900000000002</v>
      </c>
      <c r="EI308" s="8">
        <v>2.9024000000000001</v>
      </c>
      <c r="EJ308" s="8">
        <v>57.389800000000001</v>
      </c>
      <c r="EK308" s="8">
        <v>3.9788999999999999</v>
      </c>
      <c r="EX308" s="8">
        <v>75.81</v>
      </c>
      <c r="EY308" s="8">
        <v>12.8965</v>
      </c>
      <c r="EZ308" s="8">
        <v>88.212199999999996</v>
      </c>
      <c r="FA308" s="8">
        <v>11.5389</v>
      </c>
      <c r="FJ308" s="8">
        <v>75.817499999999995</v>
      </c>
      <c r="FK308" s="8">
        <v>4.7851999999999997</v>
      </c>
      <c r="FL308" s="8">
        <v>91.069100000000006</v>
      </c>
      <c r="FM308" s="8">
        <v>2.9813999999999998</v>
      </c>
      <c r="FN308" s="8">
        <v>85.828800000000001</v>
      </c>
      <c r="FO308" s="8">
        <v>4.8034999999999997</v>
      </c>
      <c r="FP308" s="8">
        <v>96.766499999999994</v>
      </c>
      <c r="FQ308" s="8">
        <v>1.9221999999999999</v>
      </c>
      <c r="FR308" s="8">
        <v>58.319699999999997</v>
      </c>
      <c r="FS308" s="8">
        <v>2.7650000000000001</v>
      </c>
      <c r="FT308" s="8">
        <v>67.556700000000006</v>
      </c>
      <c r="FU308" s="8">
        <v>0.52439999999999998</v>
      </c>
      <c r="FV308" s="8">
        <v>55.73</v>
      </c>
      <c r="FW308" s="8">
        <v>13.9598</v>
      </c>
      <c r="FX308" s="8">
        <v>68.028400000000005</v>
      </c>
      <c r="FY308" s="8">
        <v>10.9389</v>
      </c>
      <c r="FZ308" s="8">
        <v>59.668399999999998</v>
      </c>
      <c r="GA308" s="8">
        <v>-1.6242000000000001</v>
      </c>
      <c r="GB308" s="8">
        <v>73.085800000000006</v>
      </c>
      <c r="GC308" s="8">
        <v>-3.0245000000000002</v>
      </c>
      <c r="GT308" s="8">
        <v>33.779800000000002</v>
      </c>
      <c r="GU308" s="8">
        <v>6.6520999999999999</v>
      </c>
      <c r="GV308" s="8">
        <v>69.832099999999997</v>
      </c>
      <c r="GW308" s="8">
        <v>-4.6830999999999996</v>
      </c>
      <c r="GX308" s="8">
        <v>19.450900000000001</v>
      </c>
      <c r="GY308" s="8">
        <v>27.381499999999999</v>
      </c>
      <c r="GZ308" s="8">
        <v>43.217300000000002</v>
      </c>
      <c r="HA308" s="8">
        <v>10.7552</v>
      </c>
      <c r="HB308" s="8">
        <v>56.911799999999999</v>
      </c>
      <c r="HC308" s="8">
        <v>9.1548999999999996</v>
      </c>
      <c r="HD308" s="8">
        <v>62.5837</v>
      </c>
      <c r="HE308" s="8">
        <v>6.8559000000000001</v>
      </c>
      <c r="HF308" s="8">
        <v>61.937899999999999</v>
      </c>
      <c r="HG308" s="8">
        <v>-1.79</v>
      </c>
      <c r="HH308" s="8">
        <v>72.218400000000003</v>
      </c>
      <c r="HI308" s="8">
        <v>-1.9433</v>
      </c>
      <c r="HR308" s="8">
        <v>76.174199999999999</v>
      </c>
      <c r="HS308" s="8">
        <v>0.61019999999999996</v>
      </c>
      <c r="HT308" s="8">
        <v>95.708299999999994</v>
      </c>
      <c r="HU308" s="8">
        <v>-0.77390000000000003</v>
      </c>
      <c r="HZ308" s="8">
        <v>93.784899999999993</v>
      </c>
      <c r="IA308" s="8">
        <v>9.2965999999999998</v>
      </c>
      <c r="IB308" s="8">
        <v>112.88120000000001</v>
      </c>
      <c r="IC308" s="8">
        <v>6.9436999999999998</v>
      </c>
      <c r="ID308" s="8">
        <v>76.210899999999995</v>
      </c>
      <c r="IE308" s="8">
        <v>6.6588000000000003</v>
      </c>
      <c r="IF308" s="8">
        <v>88.590900000000005</v>
      </c>
      <c r="IG308" s="8">
        <v>4.2670000000000003</v>
      </c>
      <c r="IL308" s="8">
        <v>37.689399999999999</v>
      </c>
      <c r="IM308" s="8">
        <v>13.7087</v>
      </c>
      <c r="IN308" s="8">
        <v>55.752000000000002</v>
      </c>
      <c r="IO308" s="8">
        <v>0.84340000000000004</v>
      </c>
    </row>
    <row r="309" spans="1:249" x14ac:dyDescent="0.25">
      <c r="A309" s="7">
        <v>37711</v>
      </c>
      <c r="J309" s="8">
        <v>58.410600000000002</v>
      </c>
      <c r="L309" s="8">
        <v>92.238600000000005</v>
      </c>
      <c r="N309" s="8">
        <v>80.377099999999999</v>
      </c>
      <c r="O309" s="8">
        <v>0.58989999999999998</v>
      </c>
      <c r="P309" s="8">
        <v>92.167000000000002</v>
      </c>
      <c r="Q309" s="8">
        <v>-1.2055</v>
      </c>
      <c r="R309" s="8">
        <v>59.852899999999998</v>
      </c>
      <c r="S309" s="8">
        <v>17.4651</v>
      </c>
      <c r="T309" s="8">
        <v>73.178899999999999</v>
      </c>
      <c r="U309" s="8">
        <v>13.728899999999999</v>
      </c>
      <c r="V309" s="8">
        <v>62.757899999999999</v>
      </c>
      <c r="W309" s="8">
        <v>7.3648999999999996</v>
      </c>
      <c r="X309" s="8">
        <v>73.104699999999994</v>
      </c>
      <c r="Y309" s="8">
        <v>5.7042999999999999</v>
      </c>
      <c r="AD309" s="8">
        <v>30.639900000000001</v>
      </c>
      <c r="AE309" s="8">
        <v>6.2786</v>
      </c>
      <c r="AF309" s="8">
        <v>45.094099999999997</v>
      </c>
      <c r="AG309" s="8">
        <v>-8.0892999999999997</v>
      </c>
      <c r="AH309" s="8">
        <v>54.783099999999997</v>
      </c>
      <c r="AI309" s="8">
        <v>8.6156000000000006</v>
      </c>
      <c r="AJ309" s="8">
        <v>62.167000000000002</v>
      </c>
      <c r="AK309" s="8">
        <v>3.9590999999999998</v>
      </c>
      <c r="AL309" s="8">
        <v>71.105500000000006</v>
      </c>
      <c r="AM309" s="8">
        <v>-0.99129999999999996</v>
      </c>
      <c r="AN309" s="8">
        <v>75.856899999999996</v>
      </c>
      <c r="AO309" s="8">
        <v>-2.0154000000000001</v>
      </c>
      <c r="AP309" s="8">
        <v>60.151299999999999</v>
      </c>
      <c r="AQ309" s="8">
        <v>7.5711000000000004</v>
      </c>
      <c r="AR309" s="8">
        <v>76.058599999999998</v>
      </c>
      <c r="AS309" s="8">
        <v>3.6558000000000002</v>
      </c>
      <c r="AX309" s="8">
        <v>45.067599999999999</v>
      </c>
      <c r="AY309" s="8">
        <v>0.87990000000000002</v>
      </c>
      <c r="AZ309" s="8">
        <v>64.336500000000001</v>
      </c>
      <c r="BA309" s="8">
        <v>-6.0810000000000004</v>
      </c>
      <c r="BB309" s="8">
        <v>46.019500000000001</v>
      </c>
      <c r="BC309" s="8">
        <v>4.6097000000000001</v>
      </c>
      <c r="BD309" s="8">
        <v>55.155200000000001</v>
      </c>
      <c r="BE309" s="8">
        <v>-0.21560000000000001</v>
      </c>
      <c r="BJ309" s="8">
        <v>99.813800000000001</v>
      </c>
      <c r="BK309" s="8">
        <v>-1.0589</v>
      </c>
      <c r="BL309" s="8">
        <v>111.5478</v>
      </c>
      <c r="BM309" s="8">
        <v>-2.2052</v>
      </c>
      <c r="BN309" s="8">
        <v>66.960800000000006</v>
      </c>
      <c r="BO309" s="8">
        <v>2.3599000000000001</v>
      </c>
      <c r="BP309" s="8">
        <v>76.847200000000001</v>
      </c>
      <c r="BQ309" s="8">
        <v>-0.3669</v>
      </c>
      <c r="BV309" s="8">
        <v>63.706899999999997</v>
      </c>
      <c r="BW309" s="8">
        <v>16.917000000000002</v>
      </c>
      <c r="BX309" s="8">
        <v>77.191599999999994</v>
      </c>
      <c r="BY309" s="8">
        <v>12.6876</v>
      </c>
      <c r="BZ309" s="8">
        <v>68.634100000000004</v>
      </c>
      <c r="CA309" s="8">
        <v>6.6132999999999997</v>
      </c>
      <c r="CB309" s="8">
        <v>75.998000000000005</v>
      </c>
      <c r="CC309" s="8">
        <v>4.9250999999999996</v>
      </c>
      <c r="CD309" s="8">
        <v>61.137599999999999</v>
      </c>
      <c r="CE309" s="8">
        <v>10.9091</v>
      </c>
      <c r="CF309" s="8">
        <v>68.878799999999998</v>
      </c>
      <c r="CG309" s="8">
        <v>8.3453999999999997</v>
      </c>
      <c r="CH309" s="8">
        <v>74.553100000000001</v>
      </c>
      <c r="CI309" s="8">
        <v>23.4</v>
      </c>
      <c r="CJ309" s="8">
        <v>88.900400000000005</v>
      </c>
      <c r="CK309" s="8">
        <v>21.535299999999999</v>
      </c>
      <c r="CP309" s="8">
        <v>41.570500000000003</v>
      </c>
      <c r="CQ309" s="8">
        <v>-14.9955</v>
      </c>
      <c r="CR309" s="8">
        <v>46.040799999999997</v>
      </c>
      <c r="CS309" s="8">
        <v>-13.2988</v>
      </c>
      <c r="CT309" s="8">
        <v>63.000700000000002</v>
      </c>
      <c r="CU309" s="8">
        <v>14.473699999999999</v>
      </c>
      <c r="CV309" s="8">
        <v>77.577799999999996</v>
      </c>
      <c r="CW309" s="8">
        <v>12.5061</v>
      </c>
      <c r="DB309" s="8">
        <v>78.554400000000001</v>
      </c>
      <c r="DC309" s="8">
        <v>6.29</v>
      </c>
      <c r="DD309" s="8">
        <v>137.53440000000001</v>
      </c>
      <c r="DE309" s="8">
        <v>-1.3361000000000001</v>
      </c>
      <c r="DF309" s="8">
        <v>95.860399999999998</v>
      </c>
      <c r="DG309" s="8">
        <v>12.620100000000001</v>
      </c>
      <c r="DH309" s="8">
        <v>108.5179</v>
      </c>
      <c r="DI309" s="8">
        <v>7.3417000000000003</v>
      </c>
      <c r="DJ309" s="8">
        <v>73.015000000000001</v>
      </c>
      <c r="DK309" s="8">
        <v>-2.3456000000000001</v>
      </c>
      <c r="DL309" s="8">
        <v>82.998999999999995</v>
      </c>
      <c r="DM309" s="8">
        <v>-7.1562999999999999</v>
      </c>
      <c r="DR309" s="8">
        <v>57.129800000000003</v>
      </c>
      <c r="DS309" s="8">
        <v>9.3859999999999992</v>
      </c>
      <c r="DT309" s="8">
        <v>92.120400000000004</v>
      </c>
      <c r="DU309" s="8">
        <v>7.5243000000000002</v>
      </c>
      <c r="DV309" s="8">
        <v>76.243899999999996</v>
      </c>
      <c r="DW309" s="8">
        <v>6.4602000000000004</v>
      </c>
      <c r="DX309" s="8">
        <v>88.157799999999995</v>
      </c>
      <c r="DY309" s="8">
        <v>3.6406999999999998</v>
      </c>
      <c r="DZ309" s="8">
        <v>124.42310000000001</v>
      </c>
      <c r="EA309" s="8">
        <v>-5.8909000000000002</v>
      </c>
      <c r="EB309" s="8">
        <v>123.7921</v>
      </c>
      <c r="EC309" s="8">
        <v>-5.6604999999999999</v>
      </c>
      <c r="ED309" s="8">
        <v>76.756299999999996</v>
      </c>
      <c r="EE309" s="8">
        <v>11.234299999999999</v>
      </c>
      <c r="EF309" s="8">
        <v>95.582300000000004</v>
      </c>
      <c r="EG309" s="8">
        <v>6.8792</v>
      </c>
      <c r="EH309" s="8">
        <v>48.886200000000002</v>
      </c>
      <c r="EI309" s="8">
        <v>23.8095</v>
      </c>
      <c r="EJ309" s="8">
        <v>64.946899999999999</v>
      </c>
      <c r="EK309" s="8">
        <v>25.916399999999999</v>
      </c>
      <c r="EX309" s="8">
        <v>78.38</v>
      </c>
      <c r="EY309" s="8">
        <v>11.2089</v>
      </c>
      <c r="EZ309" s="8">
        <v>91.273399999999995</v>
      </c>
      <c r="FA309" s="8">
        <v>11.5542</v>
      </c>
      <c r="FJ309" s="8">
        <v>75.746899999999997</v>
      </c>
      <c r="FK309" s="8">
        <v>4.6875</v>
      </c>
      <c r="FL309" s="8">
        <v>90.549199999999999</v>
      </c>
      <c r="FM309" s="8">
        <v>3.3944999999999999</v>
      </c>
      <c r="FN309" s="8">
        <v>86.633399999999995</v>
      </c>
      <c r="FO309" s="8">
        <v>3.97</v>
      </c>
      <c r="FP309" s="8">
        <v>96.949600000000004</v>
      </c>
      <c r="FQ309" s="8">
        <v>1.5054000000000001</v>
      </c>
      <c r="FR309" s="8">
        <v>59.627299999999998</v>
      </c>
      <c r="FS309" s="8">
        <v>1.7857000000000001</v>
      </c>
      <c r="FT309" s="8">
        <v>67.156700000000001</v>
      </c>
      <c r="FU309" s="8">
        <v>-2.6957</v>
      </c>
      <c r="FV309" s="8">
        <v>58.793399999999998</v>
      </c>
      <c r="FW309" s="8">
        <v>15.635199999999999</v>
      </c>
      <c r="FX309" s="8">
        <v>71.506299999999996</v>
      </c>
      <c r="FY309" s="8">
        <v>12.791700000000001</v>
      </c>
      <c r="FZ309" s="8">
        <v>50.7241</v>
      </c>
      <c r="GA309" s="8">
        <v>-12.2723</v>
      </c>
      <c r="GB309" s="8">
        <v>61.659599999999998</v>
      </c>
      <c r="GC309" s="8">
        <v>-14.684699999999999</v>
      </c>
      <c r="GT309" s="8">
        <v>40.316000000000003</v>
      </c>
      <c r="GU309" s="8">
        <v>27.913</v>
      </c>
      <c r="GV309" s="8">
        <v>82.218599999999995</v>
      </c>
      <c r="GW309" s="8">
        <v>14.0151</v>
      </c>
      <c r="GX309" s="8">
        <v>20.903400000000001</v>
      </c>
      <c r="GY309" s="8">
        <v>26.797899999999998</v>
      </c>
      <c r="GZ309" s="8">
        <v>44.018099999999997</v>
      </c>
      <c r="HA309" s="8">
        <v>10.6197</v>
      </c>
      <c r="HB309" s="8">
        <v>57.279000000000003</v>
      </c>
      <c r="HC309" s="8">
        <v>7.9584999999999999</v>
      </c>
      <c r="HD309" s="8">
        <v>62.307099999999998</v>
      </c>
      <c r="HE309" s="8">
        <v>4.8292000000000002</v>
      </c>
      <c r="HF309" s="8">
        <v>61.411099999999998</v>
      </c>
      <c r="HG309" s="8">
        <v>-1.4493</v>
      </c>
      <c r="HH309" s="8">
        <v>71.368399999999994</v>
      </c>
      <c r="HI309" s="8">
        <v>-2.1118000000000001</v>
      </c>
      <c r="HR309" s="8">
        <v>77.213800000000006</v>
      </c>
      <c r="HS309" s="8">
        <v>2.0611000000000002</v>
      </c>
      <c r="HT309" s="8">
        <v>96.374399999999994</v>
      </c>
      <c r="HU309" s="8">
        <v>0.13719999999999999</v>
      </c>
      <c r="HZ309" s="8">
        <v>95.681299999999993</v>
      </c>
      <c r="IA309" s="8">
        <v>9.5184999999999995</v>
      </c>
      <c r="IB309" s="8">
        <v>114.01</v>
      </c>
      <c r="IC309" s="8">
        <v>6.4663000000000004</v>
      </c>
      <c r="ID309" s="8">
        <v>77.382999999999996</v>
      </c>
      <c r="IE309" s="8">
        <v>5.9858000000000002</v>
      </c>
      <c r="IF309" s="8">
        <v>89.343800000000002</v>
      </c>
      <c r="IG309" s="8">
        <v>3.6208</v>
      </c>
      <c r="IL309" s="8">
        <v>39.289499999999997</v>
      </c>
      <c r="IM309" s="8">
        <v>14.8226</v>
      </c>
      <c r="IN309" s="8">
        <v>57.304900000000004</v>
      </c>
      <c r="IO309" s="8">
        <v>3.7395</v>
      </c>
    </row>
    <row r="310" spans="1:249" x14ac:dyDescent="0.25">
      <c r="A310" s="7">
        <v>37802</v>
      </c>
      <c r="J310" s="8">
        <v>56.886499999999998</v>
      </c>
      <c r="L310" s="8">
        <v>89.236900000000006</v>
      </c>
      <c r="N310" s="8">
        <v>79.591399999999993</v>
      </c>
      <c r="O310" s="8">
        <v>1.3</v>
      </c>
      <c r="P310" s="8">
        <v>91.140900000000002</v>
      </c>
      <c r="Q310" s="8">
        <v>0.14249999999999999</v>
      </c>
      <c r="R310" s="8">
        <v>63.082000000000001</v>
      </c>
      <c r="S310" s="8">
        <v>16.8492</v>
      </c>
      <c r="T310" s="8">
        <v>77.126999999999995</v>
      </c>
      <c r="U310" s="8">
        <v>13.8759</v>
      </c>
      <c r="V310" s="8">
        <v>63.368000000000002</v>
      </c>
      <c r="W310" s="8">
        <v>6.4448999999999996</v>
      </c>
      <c r="X310" s="8">
        <v>73.759900000000002</v>
      </c>
      <c r="Y310" s="8">
        <v>4.9997999999999996</v>
      </c>
      <c r="AD310" s="8">
        <v>31.673400000000001</v>
      </c>
      <c r="AE310" s="8">
        <v>9.1392000000000007</v>
      </c>
      <c r="AF310" s="8">
        <v>45.396500000000003</v>
      </c>
      <c r="AG310" s="8">
        <v>-6.6055000000000001</v>
      </c>
      <c r="AH310" s="8">
        <v>56.5871</v>
      </c>
      <c r="AI310" s="8">
        <v>7.9478999999999997</v>
      </c>
      <c r="AJ310" s="8">
        <v>64.318600000000004</v>
      </c>
      <c r="AK310" s="8">
        <v>5.0331999999999999</v>
      </c>
      <c r="AL310" s="8">
        <v>72.820999999999998</v>
      </c>
      <c r="AM310" s="8">
        <v>2.5762</v>
      </c>
      <c r="AN310" s="8">
        <v>77.3827</v>
      </c>
      <c r="AO310" s="8">
        <v>2.0206</v>
      </c>
      <c r="AP310" s="8">
        <v>61.241399999999999</v>
      </c>
      <c r="AQ310" s="8">
        <v>4.7103000000000002</v>
      </c>
      <c r="AR310" s="8">
        <v>76.906800000000004</v>
      </c>
      <c r="AS310" s="8">
        <v>0.95620000000000005</v>
      </c>
      <c r="AX310" s="8">
        <v>46.900199999999998</v>
      </c>
      <c r="AY310" s="8">
        <v>0.88129999999999997</v>
      </c>
      <c r="AZ310" s="8">
        <v>65.294600000000003</v>
      </c>
      <c r="BA310" s="8">
        <v>-6.2408999999999999</v>
      </c>
      <c r="BB310" s="8">
        <v>46.551600000000001</v>
      </c>
      <c r="BC310" s="8">
        <v>6.4511000000000003</v>
      </c>
      <c r="BD310" s="8">
        <v>54.920299999999997</v>
      </c>
      <c r="BE310" s="8">
        <v>1.4685999999999999</v>
      </c>
      <c r="BJ310" s="8">
        <v>99.457099999999997</v>
      </c>
      <c r="BK310" s="8">
        <v>-1.3302</v>
      </c>
      <c r="BL310" s="8">
        <v>111.2381</v>
      </c>
      <c r="BM310" s="8">
        <v>-2.1587000000000001</v>
      </c>
      <c r="BN310" s="8">
        <v>68.394900000000007</v>
      </c>
      <c r="BO310" s="8">
        <v>2.5421</v>
      </c>
      <c r="BP310" s="8">
        <v>78.013400000000004</v>
      </c>
      <c r="BQ310" s="8">
        <v>0.24479999999999999</v>
      </c>
      <c r="BV310" s="8">
        <v>67.852099999999993</v>
      </c>
      <c r="BW310" s="8">
        <v>17.280999999999999</v>
      </c>
      <c r="BX310" s="8">
        <v>81.151399999999995</v>
      </c>
      <c r="BY310" s="8">
        <v>14.020799999999999</v>
      </c>
      <c r="BZ310" s="8">
        <v>70.0321</v>
      </c>
      <c r="CA310" s="8">
        <v>5.3060999999999998</v>
      </c>
      <c r="CB310" s="8">
        <v>77.448800000000006</v>
      </c>
      <c r="CC310" s="8">
        <v>4.4054000000000002</v>
      </c>
      <c r="CD310" s="8">
        <v>63.442700000000002</v>
      </c>
      <c r="CE310" s="8">
        <v>11.2478</v>
      </c>
      <c r="CF310" s="8">
        <v>71.233000000000004</v>
      </c>
      <c r="CG310" s="8">
        <v>9.1597000000000008</v>
      </c>
      <c r="CH310" s="8">
        <v>76.8489</v>
      </c>
      <c r="CI310" s="8">
        <v>17.560099999999998</v>
      </c>
      <c r="CJ310" s="8">
        <v>91.071299999999994</v>
      </c>
      <c r="CK310" s="8">
        <v>16.106200000000001</v>
      </c>
      <c r="CP310" s="8">
        <v>39.648800000000001</v>
      </c>
      <c r="CQ310" s="8">
        <v>-17.09</v>
      </c>
      <c r="CR310" s="8">
        <v>44.2881</v>
      </c>
      <c r="CS310" s="8">
        <v>-15.045400000000001</v>
      </c>
      <c r="CT310" s="8">
        <v>64.811000000000007</v>
      </c>
      <c r="CU310" s="8">
        <v>19.134799999999998</v>
      </c>
      <c r="CV310" s="8">
        <v>79.701599999999999</v>
      </c>
      <c r="CW310" s="8">
        <v>17.404399999999999</v>
      </c>
      <c r="DB310" s="8">
        <v>79.648200000000003</v>
      </c>
      <c r="DC310" s="8">
        <v>6.1563999999999997</v>
      </c>
      <c r="DD310" s="8">
        <v>139.124</v>
      </c>
      <c r="DE310" s="8">
        <v>-0.80900000000000005</v>
      </c>
      <c r="DF310" s="8">
        <v>97.429500000000004</v>
      </c>
      <c r="DG310" s="8">
        <v>13.0158</v>
      </c>
      <c r="DH310" s="8">
        <v>109.2186</v>
      </c>
      <c r="DI310" s="8">
        <v>8.9166000000000007</v>
      </c>
      <c r="DJ310" s="8">
        <v>69.951999999999998</v>
      </c>
      <c r="DK310" s="8">
        <v>-8.2972999999999999</v>
      </c>
      <c r="DL310" s="8">
        <v>79.882900000000006</v>
      </c>
      <c r="DM310" s="8">
        <v>-9.5904000000000007</v>
      </c>
      <c r="DR310" s="8">
        <v>58.595799999999997</v>
      </c>
      <c r="DS310" s="8">
        <v>11.800800000000001</v>
      </c>
      <c r="DT310" s="8">
        <v>93.831599999999995</v>
      </c>
      <c r="DU310" s="8">
        <v>9.5167999999999999</v>
      </c>
      <c r="DV310" s="8">
        <v>77.264200000000002</v>
      </c>
      <c r="DW310" s="8">
        <v>5.6574999999999998</v>
      </c>
      <c r="DX310" s="8">
        <v>88.701499999999996</v>
      </c>
      <c r="DY310" s="8">
        <v>2.8792</v>
      </c>
      <c r="DZ310" s="8">
        <v>122.3672</v>
      </c>
      <c r="EA310" s="8">
        <v>-6.1562999999999999</v>
      </c>
      <c r="EB310" s="8">
        <v>121.1955</v>
      </c>
      <c r="EC310" s="8">
        <v>-5.9276</v>
      </c>
      <c r="ED310" s="8">
        <v>79.051400000000001</v>
      </c>
      <c r="EE310" s="8">
        <v>10.2418</v>
      </c>
      <c r="EF310" s="8">
        <v>97.875799999999998</v>
      </c>
      <c r="EG310" s="8">
        <v>6.7150999999999996</v>
      </c>
      <c r="EH310" s="8">
        <v>44.240900000000003</v>
      </c>
      <c r="EI310" s="8">
        <v>11.1111</v>
      </c>
      <c r="EJ310" s="8">
        <v>58.742899999999999</v>
      </c>
      <c r="EK310" s="8">
        <v>11.918799999999999</v>
      </c>
      <c r="EX310" s="8">
        <v>78.290000000000006</v>
      </c>
      <c r="EY310" s="8">
        <v>5.6829999999999998</v>
      </c>
      <c r="EZ310" s="8">
        <v>89.9465</v>
      </c>
      <c r="FA310" s="8">
        <v>5.5210999999999997</v>
      </c>
      <c r="FJ310" s="8">
        <v>75.676199999999994</v>
      </c>
      <c r="FK310" s="8">
        <v>2.8818000000000001</v>
      </c>
      <c r="FL310" s="8">
        <v>90.284899999999993</v>
      </c>
      <c r="FM310" s="8">
        <v>1.9819</v>
      </c>
      <c r="FN310" s="8">
        <v>87.527500000000003</v>
      </c>
      <c r="FO310" s="8">
        <v>3.5979000000000001</v>
      </c>
      <c r="FP310" s="8">
        <v>97.237300000000005</v>
      </c>
      <c r="FQ310" s="8">
        <v>1.5622</v>
      </c>
      <c r="FR310" s="8">
        <v>60.019599999999997</v>
      </c>
      <c r="FS310" s="8">
        <v>-1.0775999999999999</v>
      </c>
      <c r="FT310" s="8">
        <v>68.747600000000006</v>
      </c>
      <c r="FU310" s="8">
        <v>-3.2513000000000001</v>
      </c>
      <c r="FV310" s="8">
        <v>60.831000000000003</v>
      </c>
      <c r="FW310" s="8">
        <v>16.824200000000001</v>
      </c>
      <c r="FX310" s="8">
        <v>73.984499999999997</v>
      </c>
      <c r="FY310" s="8">
        <v>15.121700000000001</v>
      </c>
      <c r="FZ310" s="8">
        <v>55.061</v>
      </c>
      <c r="GA310" s="8">
        <v>-6.9284999999999997</v>
      </c>
      <c r="GB310" s="8">
        <v>66.488100000000003</v>
      </c>
      <c r="GC310" s="8">
        <v>-9.1039999999999992</v>
      </c>
      <c r="GT310" s="8">
        <v>43.631500000000003</v>
      </c>
      <c r="GU310" s="8">
        <v>39.831099999999999</v>
      </c>
      <c r="GV310" s="8">
        <v>87.252200000000002</v>
      </c>
      <c r="GW310" s="8">
        <v>24.671199999999999</v>
      </c>
      <c r="GX310" s="8">
        <v>21.5181</v>
      </c>
      <c r="GY310" s="8">
        <v>21.9101</v>
      </c>
      <c r="GZ310" s="8">
        <v>43.964700000000001</v>
      </c>
      <c r="HA310" s="8">
        <v>6.8947000000000003</v>
      </c>
      <c r="HB310" s="8">
        <v>58.564100000000003</v>
      </c>
      <c r="HC310" s="8">
        <v>7.0469999999999997</v>
      </c>
      <c r="HD310" s="8">
        <v>63.636400000000002</v>
      </c>
      <c r="HE310" s="8">
        <v>5.0895999999999999</v>
      </c>
      <c r="HF310" s="8">
        <v>61.034799999999997</v>
      </c>
      <c r="HG310" s="8">
        <v>-1.3383</v>
      </c>
      <c r="HH310" s="8">
        <v>71.069999999999993</v>
      </c>
      <c r="HI310" s="8">
        <v>-1.4859</v>
      </c>
      <c r="HR310" s="8">
        <v>77.329300000000003</v>
      </c>
      <c r="HS310" s="8">
        <v>1.2859</v>
      </c>
      <c r="HT310" s="8">
        <v>96.020799999999994</v>
      </c>
      <c r="HU310" s="8">
        <v>-0.42349999999999999</v>
      </c>
      <c r="HZ310" s="8">
        <v>97.751000000000005</v>
      </c>
      <c r="IA310" s="8">
        <v>9.0797000000000008</v>
      </c>
      <c r="IB310" s="8">
        <v>116.0534</v>
      </c>
      <c r="IC310" s="8">
        <v>6.8030999999999997</v>
      </c>
      <c r="ID310" s="8">
        <v>78.7607</v>
      </c>
      <c r="IE310" s="8">
        <v>5.7614999999999998</v>
      </c>
      <c r="IF310" s="8">
        <v>90.333500000000001</v>
      </c>
      <c r="IG310" s="8">
        <v>3.7341000000000002</v>
      </c>
      <c r="IL310" s="8">
        <v>41.216200000000001</v>
      </c>
      <c r="IM310" s="8">
        <v>17.038799999999998</v>
      </c>
      <c r="IN310" s="8">
        <v>59.707099999999997</v>
      </c>
      <c r="IO310" s="8">
        <v>8.5789000000000009</v>
      </c>
    </row>
    <row r="311" spans="1:249" x14ac:dyDescent="0.25">
      <c r="A311" s="7">
        <v>37894</v>
      </c>
      <c r="J311" s="8">
        <v>55.838099999999997</v>
      </c>
      <c r="L311" s="8">
        <v>86.732699999999994</v>
      </c>
      <c r="N311" s="8">
        <v>78.805700000000002</v>
      </c>
      <c r="O311" s="8">
        <v>-2.9981</v>
      </c>
      <c r="P311" s="8">
        <v>89.953400000000002</v>
      </c>
      <c r="Q311" s="8">
        <v>-4.2797000000000001</v>
      </c>
      <c r="R311" s="8">
        <v>66.794200000000004</v>
      </c>
      <c r="S311" s="8">
        <v>18.774699999999999</v>
      </c>
      <c r="T311" s="8">
        <v>81.149500000000003</v>
      </c>
      <c r="U311" s="8">
        <v>15.771599999999999</v>
      </c>
      <c r="V311" s="8">
        <v>65.090900000000005</v>
      </c>
      <c r="W311" s="8">
        <v>6.6001000000000003</v>
      </c>
      <c r="X311" s="8">
        <v>75.337299999999999</v>
      </c>
      <c r="Y311" s="8">
        <v>4.8334000000000001</v>
      </c>
      <c r="AD311" s="8">
        <v>32.875300000000003</v>
      </c>
      <c r="AE311" s="8">
        <v>12.0242</v>
      </c>
      <c r="AF311" s="8">
        <v>46.749099999999999</v>
      </c>
      <c r="AG311" s="8">
        <v>-2.7696000000000001</v>
      </c>
      <c r="AH311" s="8">
        <v>57.786999999999999</v>
      </c>
      <c r="AI311" s="8">
        <v>11.173500000000001</v>
      </c>
      <c r="AJ311" s="8">
        <v>65.427099999999996</v>
      </c>
      <c r="AK311" s="8">
        <v>8.9039000000000001</v>
      </c>
      <c r="AL311" s="8">
        <v>73.390500000000003</v>
      </c>
      <c r="AM311" s="8">
        <v>2.9174000000000002</v>
      </c>
      <c r="AN311" s="8">
        <v>78.499099999999999</v>
      </c>
      <c r="AO311" s="8">
        <v>2.4601999999999999</v>
      </c>
      <c r="AP311" s="8">
        <v>61.739899999999999</v>
      </c>
      <c r="AQ311" s="8">
        <v>3.5581</v>
      </c>
      <c r="AR311" s="8">
        <v>77.564099999999996</v>
      </c>
      <c r="AS311" s="8">
        <v>0.80910000000000004</v>
      </c>
      <c r="AX311" s="8">
        <v>46.141399999999997</v>
      </c>
      <c r="AY311" s="8">
        <v>0.76259999999999994</v>
      </c>
      <c r="AZ311" s="8">
        <v>64.069999999999993</v>
      </c>
      <c r="BA311" s="8">
        <v>-5.9505999999999997</v>
      </c>
      <c r="BB311" s="8">
        <v>47.655900000000003</v>
      </c>
      <c r="BC311" s="8">
        <v>2.5049999999999999</v>
      </c>
      <c r="BD311" s="8">
        <v>56.742899999999999</v>
      </c>
      <c r="BE311" s="8">
        <v>-0.77690000000000003</v>
      </c>
      <c r="BJ311" s="8">
        <v>99.000699999999995</v>
      </c>
      <c r="BK311" s="8">
        <v>-1.526</v>
      </c>
      <c r="BL311" s="8">
        <v>110.4186</v>
      </c>
      <c r="BM311" s="8">
        <v>-2.5468999999999999</v>
      </c>
      <c r="BN311" s="8">
        <v>69.608400000000003</v>
      </c>
      <c r="BO311" s="8">
        <v>3.6947999999999999</v>
      </c>
      <c r="BP311" s="8">
        <v>79.754900000000006</v>
      </c>
      <c r="BQ311" s="8">
        <v>1.8280000000000001</v>
      </c>
      <c r="BV311" s="8">
        <v>69.6648</v>
      </c>
      <c r="BW311" s="8">
        <v>17.670400000000001</v>
      </c>
      <c r="BX311" s="8">
        <v>83.494699999999995</v>
      </c>
      <c r="BY311" s="8">
        <v>14.344900000000001</v>
      </c>
      <c r="BZ311" s="8">
        <v>71.461799999999997</v>
      </c>
      <c r="CA311" s="8">
        <v>6.2035999999999998</v>
      </c>
      <c r="CB311" s="8">
        <v>79.357600000000005</v>
      </c>
      <c r="CC311" s="8">
        <v>5.6336000000000004</v>
      </c>
      <c r="CD311" s="8">
        <v>66.148799999999994</v>
      </c>
      <c r="CE311" s="8">
        <v>11.486499999999999</v>
      </c>
      <c r="CF311" s="8">
        <v>74.075299999999999</v>
      </c>
      <c r="CG311" s="8">
        <v>9.3731000000000009</v>
      </c>
      <c r="CH311" s="8">
        <v>78.963399999999993</v>
      </c>
      <c r="CI311" s="8">
        <v>13.1602</v>
      </c>
      <c r="CJ311" s="8">
        <v>93.412199999999999</v>
      </c>
      <c r="CK311" s="8">
        <v>11.6633</v>
      </c>
      <c r="CP311" s="8">
        <v>39.295400000000001</v>
      </c>
      <c r="CQ311" s="8">
        <v>-13.598699999999999</v>
      </c>
      <c r="CR311" s="8">
        <v>44.749200000000002</v>
      </c>
      <c r="CS311" s="8">
        <v>-10.273899999999999</v>
      </c>
      <c r="CT311" s="8">
        <v>65.444699999999997</v>
      </c>
      <c r="CU311" s="8">
        <v>13.8583</v>
      </c>
      <c r="CV311" s="8">
        <v>80.4101</v>
      </c>
      <c r="CW311" s="8">
        <v>11.555099999999999</v>
      </c>
      <c r="DB311" s="8">
        <v>80.845500000000001</v>
      </c>
      <c r="DC311" s="8">
        <v>6.1833</v>
      </c>
      <c r="DD311" s="8">
        <v>140.02629999999999</v>
      </c>
      <c r="DE311" s="8">
        <v>5.4899999999999997E-2</v>
      </c>
      <c r="DF311" s="8">
        <v>102.119</v>
      </c>
      <c r="DG311" s="8">
        <v>13.118399999999999</v>
      </c>
      <c r="DH311" s="8">
        <v>114.74420000000001</v>
      </c>
      <c r="DI311" s="8">
        <v>9.6691000000000003</v>
      </c>
      <c r="DJ311" s="8">
        <v>70.282499999999999</v>
      </c>
      <c r="DK311" s="8">
        <v>-6.1597</v>
      </c>
      <c r="DL311" s="8">
        <v>81.303299999999993</v>
      </c>
      <c r="DM311" s="8">
        <v>-4.6703000000000001</v>
      </c>
      <c r="DR311" s="8">
        <v>61.527900000000002</v>
      </c>
      <c r="DS311" s="8">
        <v>14.0068</v>
      </c>
      <c r="DT311" s="8">
        <v>98.483500000000006</v>
      </c>
      <c r="DU311" s="8">
        <v>11.829499999999999</v>
      </c>
      <c r="DV311" s="8">
        <v>78.696899999999999</v>
      </c>
      <c r="DW311" s="8">
        <v>6.3385999999999996</v>
      </c>
      <c r="DX311" s="8">
        <v>89.876599999999996</v>
      </c>
      <c r="DY311" s="8">
        <v>3.496</v>
      </c>
      <c r="DZ311" s="8">
        <v>120.2885</v>
      </c>
      <c r="EA311" s="8">
        <v>-6.4322999999999997</v>
      </c>
      <c r="EB311" s="8">
        <v>119.3445</v>
      </c>
      <c r="EC311" s="8">
        <v>-6.2039</v>
      </c>
      <c r="ED311" s="8">
        <v>80.428399999999996</v>
      </c>
      <c r="EE311" s="8">
        <v>8.3103999999999996</v>
      </c>
      <c r="EF311" s="8">
        <v>99.310199999999995</v>
      </c>
      <c r="EG311" s="8">
        <v>4.9855</v>
      </c>
      <c r="EH311" s="8">
        <v>45.347000000000001</v>
      </c>
      <c r="EI311" s="8">
        <v>9.3332999999999995</v>
      </c>
      <c r="EJ311" s="8">
        <v>61.057600000000001</v>
      </c>
      <c r="EK311" s="8">
        <v>10.353899999999999</v>
      </c>
      <c r="EX311" s="8">
        <v>76.34</v>
      </c>
      <c r="EY311" s="8">
        <v>-1.8513999999999999</v>
      </c>
      <c r="EZ311" s="8">
        <v>88.077299999999994</v>
      </c>
      <c r="FA311" s="8">
        <v>-3.6255999999999999</v>
      </c>
      <c r="FJ311" s="8">
        <v>78.149299999999997</v>
      </c>
      <c r="FK311" s="8">
        <v>4.7347999999999999</v>
      </c>
      <c r="FL311" s="8">
        <v>93.124300000000005</v>
      </c>
      <c r="FM311" s="8">
        <v>3.7782</v>
      </c>
      <c r="FN311" s="8">
        <v>88.332099999999997</v>
      </c>
      <c r="FO311" s="8">
        <v>2.8096000000000001</v>
      </c>
      <c r="FP311" s="8">
        <v>97.846400000000003</v>
      </c>
      <c r="FQ311" s="8">
        <v>0.73309999999999997</v>
      </c>
      <c r="FR311" s="8">
        <v>59.8889</v>
      </c>
      <c r="FS311" s="8">
        <v>2.0045000000000002</v>
      </c>
      <c r="FT311" s="8">
        <v>68.883399999999995</v>
      </c>
      <c r="FU311" s="8">
        <v>9.35E-2</v>
      </c>
      <c r="FV311" s="8">
        <v>64.920100000000005</v>
      </c>
      <c r="FW311" s="8">
        <v>20.880099999999999</v>
      </c>
      <c r="FX311" s="8">
        <v>78.599900000000005</v>
      </c>
      <c r="FY311" s="8">
        <v>19.1265</v>
      </c>
      <c r="FZ311" s="8">
        <v>51.954500000000003</v>
      </c>
      <c r="GA311" s="8">
        <v>-24.5016</v>
      </c>
      <c r="GB311" s="8">
        <v>62.913699999999999</v>
      </c>
      <c r="GC311" s="8">
        <v>-25.944700000000001</v>
      </c>
      <c r="GT311" s="8">
        <v>43.727899999999998</v>
      </c>
      <c r="GU311" s="8">
        <v>42.3476</v>
      </c>
      <c r="GV311" s="8">
        <v>86.2971</v>
      </c>
      <c r="GW311" s="8">
        <v>31.7255</v>
      </c>
      <c r="GX311" s="8">
        <v>22.46</v>
      </c>
      <c r="GY311" s="8">
        <v>20.739100000000001</v>
      </c>
      <c r="GZ311" s="8">
        <v>45.2821</v>
      </c>
      <c r="HA311" s="8">
        <v>6.3642000000000003</v>
      </c>
      <c r="HB311" s="8">
        <v>59.849200000000003</v>
      </c>
      <c r="HC311" s="8">
        <v>5.5015999999999998</v>
      </c>
      <c r="HD311" s="8">
        <v>65.259399999999999</v>
      </c>
      <c r="HE311" s="8">
        <v>3.8548</v>
      </c>
      <c r="HF311" s="8">
        <v>60.733800000000002</v>
      </c>
      <c r="HG311" s="8">
        <v>-2.3001999999999998</v>
      </c>
      <c r="HH311" s="8">
        <v>70.491</v>
      </c>
      <c r="HI311" s="8">
        <v>-2.7576999999999998</v>
      </c>
      <c r="HR311" s="8">
        <v>78.542000000000002</v>
      </c>
      <c r="HS311" s="8">
        <v>3.0303</v>
      </c>
      <c r="HT311" s="8">
        <v>97.344200000000001</v>
      </c>
      <c r="HU311" s="8">
        <v>1.1017999999999999</v>
      </c>
      <c r="HZ311" s="8">
        <v>100.56180000000001</v>
      </c>
      <c r="IA311" s="8">
        <v>9.4726999999999997</v>
      </c>
      <c r="IB311" s="8">
        <v>118.80840000000001</v>
      </c>
      <c r="IC311" s="8">
        <v>7.12</v>
      </c>
      <c r="ID311" s="8">
        <v>80.117000000000004</v>
      </c>
      <c r="IE311" s="8">
        <v>5.6769999999999996</v>
      </c>
      <c r="IF311" s="8">
        <v>91.772300000000001</v>
      </c>
      <c r="IG311" s="8">
        <v>3.5758000000000001</v>
      </c>
      <c r="IL311" s="8">
        <v>43.684100000000001</v>
      </c>
      <c r="IM311" s="8">
        <v>20.296199999999999</v>
      </c>
      <c r="IN311" s="8">
        <v>63.3735</v>
      </c>
      <c r="IO311" s="8">
        <v>14.899800000000001</v>
      </c>
    </row>
    <row r="312" spans="1:249" x14ac:dyDescent="0.25">
      <c r="A312" s="7">
        <v>37986</v>
      </c>
      <c r="J312" s="8">
        <v>57.826900000000002</v>
      </c>
      <c r="L312" s="8">
        <v>88.660399999999996</v>
      </c>
      <c r="N312" s="8">
        <v>80.848600000000005</v>
      </c>
      <c r="O312" s="8">
        <v>2.2864</v>
      </c>
      <c r="P312" s="8">
        <v>92.117400000000004</v>
      </c>
      <c r="Q312" s="8">
        <v>1.1234999999999999</v>
      </c>
      <c r="R312" s="8">
        <v>69.311400000000006</v>
      </c>
      <c r="S312" s="8">
        <v>18.909500000000001</v>
      </c>
      <c r="T312" s="8">
        <v>83.784000000000006</v>
      </c>
      <c r="U312" s="8">
        <v>16.067599999999999</v>
      </c>
      <c r="V312" s="8">
        <v>66.225099999999998</v>
      </c>
      <c r="W312" s="8">
        <v>7.1607000000000003</v>
      </c>
      <c r="X312" s="8">
        <v>76.602400000000003</v>
      </c>
      <c r="Y312" s="8">
        <v>5.3459000000000003</v>
      </c>
      <c r="AD312" s="8">
        <v>34.097299999999997</v>
      </c>
      <c r="AE312" s="8">
        <v>14.1669</v>
      </c>
      <c r="AF312" s="8">
        <v>47.851300000000002</v>
      </c>
      <c r="AG312" s="8">
        <v>2.4889999999999999</v>
      </c>
      <c r="AH312" s="8">
        <v>59.482700000000001</v>
      </c>
      <c r="AI312" s="8">
        <v>10.9152</v>
      </c>
      <c r="AJ312" s="8">
        <v>67.238</v>
      </c>
      <c r="AK312" s="8">
        <v>9.0134000000000007</v>
      </c>
      <c r="AL312" s="8">
        <v>73.618399999999994</v>
      </c>
      <c r="AM312" s="8">
        <v>3.2284999999999999</v>
      </c>
      <c r="AN312" s="8">
        <v>78.270099999999999</v>
      </c>
      <c r="AO312" s="8">
        <v>2.6945000000000001</v>
      </c>
      <c r="AP312" s="8">
        <v>62.8506</v>
      </c>
      <c r="AQ312" s="8">
        <v>4.6403999999999996</v>
      </c>
      <c r="AR312" s="8">
        <v>79.184799999999996</v>
      </c>
      <c r="AS312" s="8">
        <v>3.5367999999999999</v>
      </c>
      <c r="AX312" s="8">
        <v>48.756300000000003</v>
      </c>
      <c r="AY312" s="8">
        <v>6.1260000000000003</v>
      </c>
      <c r="AZ312" s="8">
        <v>67.198899999999995</v>
      </c>
      <c r="BA312" s="8">
        <v>-0.25790000000000002</v>
      </c>
      <c r="BB312" s="8">
        <v>48.589500000000001</v>
      </c>
      <c r="BC312" s="8">
        <v>3.9296000000000002</v>
      </c>
      <c r="BD312" s="8">
        <v>56.727699999999999</v>
      </c>
      <c r="BE312" s="8">
        <v>0.37480000000000002</v>
      </c>
      <c r="BJ312" s="8">
        <v>98.440200000000004</v>
      </c>
      <c r="BK312" s="8">
        <v>-1.6459999999999999</v>
      </c>
      <c r="BL312" s="8">
        <v>109.706</v>
      </c>
      <c r="BM312" s="8">
        <v>-2.8214999999999999</v>
      </c>
      <c r="BN312" s="8">
        <v>69.828999999999994</v>
      </c>
      <c r="BO312" s="8">
        <v>4.0235000000000003</v>
      </c>
      <c r="BP312" s="8">
        <v>79.811700000000002</v>
      </c>
      <c r="BQ312" s="8">
        <v>2.5373999999999999</v>
      </c>
      <c r="BV312" s="8">
        <v>71.477400000000003</v>
      </c>
      <c r="BW312" s="8">
        <v>18.454899999999999</v>
      </c>
      <c r="BX312" s="8">
        <v>84.563599999999994</v>
      </c>
      <c r="BY312" s="8">
        <v>15.3916</v>
      </c>
      <c r="BZ312" s="8">
        <v>72.416300000000007</v>
      </c>
      <c r="CA312" s="8">
        <v>7.3945999999999996</v>
      </c>
      <c r="CB312" s="8">
        <v>80.263000000000005</v>
      </c>
      <c r="CC312" s="8">
        <v>6.9145000000000003</v>
      </c>
      <c r="CD312" s="8">
        <v>67.251300000000001</v>
      </c>
      <c r="CE312" s="8">
        <v>12.2074</v>
      </c>
      <c r="CF312" s="8">
        <v>74.817499999999995</v>
      </c>
      <c r="CG312" s="8">
        <v>9.8087</v>
      </c>
      <c r="CH312" s="8">
        <v>80.5946</v>
      </c>
      <c r="CI312" s="8">
        <v>10.066000000000001</v>
      </c>
      <c r="CJ312" s="8">
        <v>94.798500000000004</v>
      </c>
      <c r="CK312" s="8">
        <v>8.5701999999999998</v>
      </c>
      <c r="CP312" s="8">
        <v>42.652799999999999</v>
      </c>
      <c r="CQ312" s="8">
        <v>-1.1266</v>
      </c>
      <c r="CR312" s="8">
        <v>48.152500000000003</v>
      </c>
      <c r="CS312" s="8">
        <v>1.1868000000000001</v>
      </c>
      <c r="CT312" s="8">
        <v>69.970600000000005</v>
      </c>
      <c r="CU312" s="8">
        <v>20.970400000000001</v>
      </c>
      <c r="CV312" s="8">
        <v>85.632000000000005</v>
      </c>
      <c r="CW312" s="8">
        <v>18.850899999999999</v>
      </c>
      <c r="DB312" s="8">
        <v>81.414599999999993</v>
      </c>
      <c r="DC312" s="8">
        <v>5.9843000000000002</v>
      </c>
      <c r="DD312" s="8">
        <v>138.1515</v>
      </c>
      <c r="DE312" s="8">
        <v>0.43109999999999998</v>
      </c>
      <c r="DF312" s="8">
        <v>106.82259999999999</v>
      </c>
      <c r="DG312" s="8">
        <v>13.9232</v>
      </c>
      <c r="DH312" s="8">
        <v>119.56189999999999</v>
      </c>
      <c r="DI312" s="8">
        <v>11.4832</v>
      </c>
      <c r="DJ312" s="8">
        <v>69.469099999999997</v>
      </c>
      <c r="DK312" s="8">
        <v>-5.8072999999999997</v>
      </c>
      <c r="DL312" s="8">
        <v>80.738799999999998</v>
      </c>
      <c r="DM312" s="8">
        <v>-3.7467000000000001</v>
      </c>
      <c r="DR312" s="8">
        <v>61.894399999999997</v>
      </c>
      <c r="DS312" s="8">
        <v>12.3025</v>
      </c>
      <c r="DT312" s="8">
        <v>97.976200000000006</v>
      </c>
      <c r="DU312" s="8">
        <v>9.5940999999999992</v>
      </c>
      <c r="DV312" s="8">
        <v>79.185400000000001</v>
      </c>
      <c r="DW312" s="8">
        <v>6.2100999999999997</v>
      </c>
      <c r="DX312" s="8">
        <v>90.025499999999994</v>
      </c>
      <c r="DY312" s="8">
        <v>3.5914999999999999</v>
      </c>
      <c r="DZ312" s="8">
        <v>118.36539999999999</v>
      </c>
      <c r="EA312" s="8">
        <v>-6.4234</v>
      </c>
      <c r="EB312" s="8">
        <v>117.6417</v>
      </c>
      <c r="EC312" s="8">
        <v>-6.1291000000000002</v>
      </c>
      <c r="ED312" s="8">
        <v>81.295400000000001</v>
      </c>
      <c r="EE312" s="8">
        <v>6.5507999999999997</v>
      </c>
      <c r="EF312" s="8">
        <v>99.513000000000005</v>
      </c>
      <c r="EG312" s="8">
        <v>2.9262000000000001</v>
      </c>
      <c r="EH312" s="8">
        <v>48.112000000000002</v>
      </c>
      <c r="EI312" s="8">
        <v>11.538500000000001</v>
      </c>
      <c r="EJ312" s="8">
        <v>64.796300000000002</v>
      </c>
      <c r="EK312" s="8">
        <v>12.9055</v>
      </c>
      <c r="EX312" s="8">
        <v>80.2</v>
      </c>
      <c r="EY312" s="8">
        <v>5.7907999999999999</v>
      </c>
      <c r="EZ312" s="8">
        <v>91.824399999999997</v>
      </c>
      <c r="FA312" s="8">
        <v>4.0949</v>
      </c>
      <c r="FJ312" s="8">
        <v>78.573300000000003</v>
      </c>
      <c r="FK312" s="8">
        <v>3.6347</v>
      </c>
      <c r="FL312" s="8">
        <v>93.296000000000006</v>
      </c>
      <c r="FM312" s="8">
        <v>2.4453999999999998</v>
      </c>
      <c r="FN312" s="8">
        <v>89.315600000000003</v>
      </c>
      <c r="FO312" s="8">
        <v>4.0625</v>
      </c>
      <c r="FP312" s="8">
        <v>98.840100000000007</v>
      </c>
      <c r="FQ312" s="8">
        <v>2.1429999999999998</v>
      </c>
      <c r="FR312" s="8">
        <v>60.673400000000001</v>
      </c>
      <c r="FS312" s="8">
        <v>4.0358999999999998</v>
      </c>
      <c r="FT312" s="8">
        <v>69.438900000000004</v>
      </c>
      <c r="FU312" s="8">
        <v>2.7860999999999998</v>
      </c>
      <c r="FV312" s="8">
        <v>69.307299999999998</v>
      </c>
      <c r="FW312" s="8">
        <v>24.3626</v>
      </c>
      <c r="FX312" s="8">
        <v>83.307400000000001</v>
      </c>
      <c r="FY312" s="8">
        <v>22.459700000000002</v>
      </c>
      <c r="FZ312" s="8">
        <v>53.380699999999997</v>
      </c>
      <c r="GA312" s="8">
        <v>-10.537699999999999</v>
      </c>
      <c r="GB312" s="8">
        <v>64.174300000000002</v>
      </c>
      <c r="GC312" s="8">
        <v>-12.193199999999999</v>
      </c>
      <c r="GT312" s="8">
        <v>45.589799999999997</v>
      </c>
      <c r="GU312" s="8">
        <v>34.9617</v>
      </c>
      <c r="GV312" s="8">
        <v>87.500100000000003</v>
      </c>
      <c r="GW312" s="8">
        <v>25.300599999999999</v>
      </c>
      <c r="GX312" s="8">
        <v>23.507899999999999</v>
      </c>
      <c r="GY312" s="8">
        <v>20.857600000000001</v>
      </c>
      <c r="GZ312" s="8">
        <v>46.416200000000003</v>
      </c>
      <c r="HA312" s="8">
        <v>7.4017999999999997</v>
      </c>
      <c r="HB312" s="8">
        <v>60.4</v>
      </c>
      <c r="HC312" s="8">
        <v>6.1289999999999996</v>
      </c>
      <c r="HD312" s="8">
        <v>65.576300000000003</v>
      </c>
      <c r="HE312" s="8">
        <v>4.7817999999999996</v>
      </c>
      <c r="HF312" s="8">
        <v>60.658499999999997</v>
      </c>
      <c r="HG312" s="8">
        <v>-2.0655999999999999</v>
      </c>
      <c r="HH312" s="8">
        <v>70.268900000000002</v>
      </c>
      <c r="HI312" s="8">
        <v>-2.6993999999999998</v>
      </c>
      <c r="HR312" s="8">
        <v>80.332300000000004</v>
      </c>
      <c r="HS312" s="8">
        <v>5.4587000000000003</v>
      </c>
      <c r="HT312" s="8">
        <v>99.238</v>
      </c>
      <c r="HU312" s="8">
        <v>3.6879</v>
      </c>
      <c r="HZ312" s="8">
        <v>103.8738</v>
      </c>
      <c r="IA312" s="8">
        <v>10.7576</v>
      </c>
      <c r="IB312" s="8">
        <v>122.6991</v>
      </c>
      <c r="IC312" s="8">
        <v>8.6975999999999996</v>
      </c>
      <c r="ID312" s="8">
        <v>80.935599999999994</v>
      </c>
      <c r="IE312" s="8">
        <v>6.1994999999999996</v>
      </c>
      <c r="IF312" s="8">
        <v>92.184600000000003</v>
      </c>
      <c r="IG312" s="8">
        <v>4.0566000000000004</v>
      </c>
      <c r="IL312" s="8">
        <v>47.179499999999997</v>
      </c>
      <c r="IM312" s="8">
        <v>25.18</v>
      </c>
      <c r="IN312" s="8">
        <v>69.268299999999996</v>
      </c>
      <c r="IO312" s="8">
        <v>24.243500000000001</v>
      </c>
    </row>
    <row r="313" spans="1:249" x14ac:dyDescent="0.25">
      <c r="A313" s="7">
        <v>38077</v>
      </c>
      <c r="J313" s="8">
        <v>65.263300000000001</v>
      </c>
      <c r="K313" s="8">
        <v>11.7319</v>
      </c>
      <c r="L313" s="8">
        <v>98.786799999999999</v>
      </c>
      <c r="M313" s="8">
        <v>7.0991999999999997</v>
      </c>
      <c r="N313" s="8">
        <v>74.798699999999997</v>
      </c>
      <c r="O313" s="8">
        <v>-6.9402999999999997</v>
      </c>
      <c r="P313" s="8">
        <v>84.608599999999996</v>
      </c>
      <c r="Q313" s="8">
        <v>-8.2006999999999994</v>
      </c>
      <c r="R313" s="8">
        <v>69.022300000000001</v>
      </c>
      <c r="S313" s="8">
        <v>15.319800000000001</v>
      </c>
      <c r="T313" s="8">
        <v>82.706199999999995</v>
      </c>
      <c r="U313" s="8">
        <v>13.0192</v>
      </c>
      <c r="V313" s="8">
        <v>68.008099999999999</v>
      </c>
      <c r="W313" s="8">
        <v>8.3658999999999999</v>
      </c>
      <c r="X313" s="8">
        <v>78.1845</v>
      </c>
      <c r="Y313" s="8">
        <v>6.9485999999999999</v>
      </c>
      <c r="AD313" s="8">
        <v>35.233600000000003</v>
      </c>
      <c r="AE313" s="8">
        <v>14.9925</v>
      </c>
      <c r="AF313" s="8">
        <v>48.5747</v>
      </c>
      <c r="AG313" s="8">
        <v>7.7184999999999997</v>
      </c>
      <c r="AH313" s="8">
        <v>60.491</v>
      </c>
      <c r="AI313" s="8">
        <v>10.419</v>
      </c>
      <c r="AJ313" s="8">
        <v>68.025599999999997</v>
      </c>
      <c r="AK313" s="8">
        <v>9.4239999999999995</v>
      </c>
      <c r="AL313" s="8">
        <v>74.742599999999996</v>
      </c>
      <c r="AM313" s="8">
        <v>5.1150000000000002</v>
      </c>
      <c r="AN313" s="8">
        <v>79.692999999999998</v>
      </c>
      <c r="AO313" s="8">
        <v>5.0571000000000002</v>
      </c>
      <c r="AP313" s="8">
        <v>63.202800000000003</v>
      </c>
      <c r="AQ313" s="8">
        <v>5.0730000000000004</v>
      </c>
      <c r="AR313" s="8">
        <v>79.912400000000005</v>
      </c>
      <c r="AS313" s="8">
        <v>5.0669000000000004</v>
      </c>
      <c r="AX313" s="8">
        <v>49.0565</v>
      </c>
      <c r="AY313" s="8">
        <v>8.8508999999999993</v>
      </c>
      <c r="AZ313" s="8">
        <v>65.925200000000004</v>
      </c>
      <c r="BA313" s="8">
        <v>2.4693000000000001</v>
      </c>
      <c r="BB313" s="8">
        <v>54.853900000000003</v>
      </c>
      <c r="BC313" s="8">
        <v>19.197099999999999</v>
      </c>
      <c r="BD313" s="8">
        <v>64.865600000000001</v>
      </c>
      <c r="BE313" s="8">
        <v>17.605499999999999</v>
      </c>
      <c r="BJ313" s="8">
        <v>97.967500000000001</v>
      </c>
      <c r="BK313" s="8">
        <v>-1.8496999999999999</v>
      </c>
      <c r="BL313" s="8">
        <v>108.44459999999999</v>
      </c>
      <c r="BM313" s="8">
        <v>-2.7818999999999998</v>
      </c>
      <c r="BN313" s="8">
        <v>72.145600000000002</v>
      </c>
      <c r="BO313" s="8">
        <v>7.7430000000000003</v>
      </c>
      <c r="BP313" s="8">
        <v>82.024299999999997</v>
      </c>
      <c r="BQ313" s="8">
        <v>6.7369000000000003</v>
      </c>
      <c r="BV313" s="8">
        <v>75.415400000000005</v>
      </c>
      <c r="BW313" s="8">
        <v>18.378799999999998</v>
      </c>
      <c r="BX313" s="8">
        <v>89.417500000000004</v>
      </c>
      <c r="BY313" s="8">
        <v>15.8384</v>
      </c>
      <c r="BZ313" s="8">
        <v>74.349000000000004</v>
      </c>
      <c r="CA313" s="8">
        <v>8.3265999999999991</v>
      </c>
      <c r="CB313" s="8">
        <v>82.405100000000004</v>
      </c>
      <c r="CC313" s="8">
        <v>8.4306999999999999</v>
      </c>
      <c r="CD313" s="8">
        <v>69.456299999999999</v>
      </c>
      <c r="CE313" s="8">
        <v>13.6066</v>
      </c>
      <c r="CF313" s="8">
        <v>76.867199999999997</v>
      </c>
      <c r="CG313" s="8">
        <v>11.5977</v>
      </c>
      <c r="CH313" s="8">
        <v>81.319599999999994</v>
      </c>
      <c r="CI313" s="8">
        <v>9.0762</v>
      </c>
      <c r="CJ313" s="8">
        <v>95.735200000000006</v>
      </c>
      <c r="CK313" s="8">
        <v>7.6882000000000001</v>
      </c>
      <c r="CP313" s="8">
        <v>48.771299999999997</v>
      </c>
      <c r="CQ313" s="8">
        <v>17.321899999999999</v>
      </c>
      <c r="CR313" s="8">
        <v>55.003999999999998</v>
      </c>
      <c r="CS313" s="8">
        <v>19.468</v>
      </c>
      <c r="CT313" s="8">
        <v>71.328400000000002</v>
      </c>
      <c r="CU313" s="8">
        <v>13.218400000000001</v>
      </c>
      <c r="CV313" s="8">
        <v>86.273399999999995</v>
      </c>
      <c r="CW313" s="8">
        <v>11.2089</v>
      </c>
      <c r="DB313" s="8">
        <v>82.064899999999994</v>
      </c>
      <c r="DC313" s="8">
        <v>4.4688999999999997</v>
      </c>
      <c r="DD313" s="8">
        <v>137.01339999999999</v>
      </c>
      <c r="DE313" s="8">
        <v>-0.37880000000000003</v>
      </c>
      <c r="DF313" s="8">
        <v>106.6968</v>
      </c>
      <c r="DG313" s="8">
        <v>11.3043</v>
      </c>
      <c r="DH313" s="8">
        <v>118.8656</v>
      </c>
      <c r="DI313" s="8">
        <v>9.5355000000000008</v>
      </c>
      <c r="DJ313" s="8">
        <v>69.977400000000003</v>
      </c>
      <c r="DK313" s="8">
        <v>-4.1601999999999997</v>
      </c>
      <c r="DL313" s="8">
        <v>81.575199999999995</v>
      </c>
      <c r="DM313" s="8">
        <v>-1.7154</v>
      </c>
      <c r="DR313" s="8">
        <v>61.985999999999997</v>
      </c>
      <c r="DS313" s="8">
        <v>8.5002999999999993</v>
      </c>
      <c r="DT313" s="8">
        <v>97.851100000000002</v>
      </c>
      <c r="DU313" s="8">
        <v>6.2209000000000003</v>
      </c>
      <c r="DV313" s="8">
        <v>80.005099999999999</v>
      </c>
      <c r="DW313" s="8">
        <v>4.9330999999999996</v>
      </c>
      <c r="DX313" s="8">
        <v>90.441299999999998</v>
      </c>
      <c r="DY313" s="8">
        <v>2.5903</v>
      </c>
      <c r="DZ313" s="8">
        <v>116.44240000000001</v>
      </c>
      <c r="EA313" s="8">
        <v>-6.4142000000000001</v>
      </c>
      <c r="EB313" s="8">
        <v>116.0141</v>
      </c>
      <c r="EC313" s="8">
        <v>-6.2831000000000001</v>
      </c>
      <c r="ED313" s="8">
        <v>80.632400000000004</v>
      </c>
      <c r="EE313" s="8">
        <v>5.0498000000000003</v>
      </c>
      <c r="EF313" s="8">
        <v>97.250600000000006</v>
      </c>
      <c r="EG313" s="8">
        <v>1.7454000000000001</v>
      </c>
      <c r="EH313" s="8">
        <v>52.093699999999998</v>
      </c>
      <c r="EI313" s="8">
        <v>6.5610999999999997</v>
      </c>
      <c r="EJ313" s="8">
        <v>70.053899999999999</v>
      </c>
      <c r="EK313" s="8">
        <v>7.8634000000000004</v>
      </c>
      <c r="EX313" s="8">
        <v>78.55</v>
      </c>
      <c r="EY313" s="8">
        <v>0.21690000000000001</v>
      </c>
      <c r="EZ313" s="8">
        <v>89.866699999999994</v>
      </c>
      <c r="FA313" s="8">
        <v>-1.5412999999999999</v>
      </c>
      <c r="FJ313" s="8">
        <v>79.703800000000001</v>
      </c>
      <c r="FK313" s="8">
        <v>5.2239000000000004</v>
      </c>
      <c r="FL313" s="8">
        <v>94.414299999999997</v>
      </c>
      <c r="FM313" s="8">
        <v>4.2683999999999997</v>
      </c>
      <c r="FN313" s="8">
        <v>90.299000000000007</v>
      </c>
      <c r="FO313" s="8">
        <v>4.2312000000000003</v>
      </c>
      <c r="FP313" s="8">
        <v>99.84</v>
      </c>
      <c r="FQ313" s="8">
        <v>2.9813000000000001</v>
      </c>
      <c r="FR313" s="8">
        <v>65.119299999999996</v>
      </c>
      <c r="FS313" s="8">
        <v>9.2104999999999997</v>
      </c>
      <c r="FT313" s="8">
        <v>74.403800000000004</v>
      </c>
      <c r="FU313" s="8">
        <v>10.7913</v>
      </c>
      <c r="FV313" s="8">
        <v>72.391400000000004</v>
      </c>
      <c r="FW313" s="8">
        <v>23.128599999999999</v>
      </c>
      <c r="FX313" s="8">
        <v>86.702299999999994</v>
      </c>
      <c r="FY313" s="8">
        <v>21.251300000000001</v>
      </c>
      <c r="FZ313" s="8">
        <v>59.842199999999998</v>
      </c>
      <c r="GA313" s="8">
        <v>17.975999999999999</v>
      </c>
      <c r="GB313" s="8">
        <v>70.629499999999993</v>
      </c>
      <c r="GC313" s="8">
        <v>14.547499999999999</v>
      </c>
      <c r="GT313" s="8">
        <v>49.196899999999999</v>
      </c>
      <c r="GU313" s="8">
        <v>22.028199999999998</v>
      </c>
      <c r="GV313" s="8">
        <v>92.438800000000001</v>
      </c>
      <c r="GW313" s="8">
        <v>12.4305</v>
      </c>
      <c r="GX313" s="8">
        <v>26.215599999999998</v>
      </c>
      <c r="GY313" s="8">
        <v>25.4131</v>
      </c>
      <c r="GZ313" s="8">
        <v>49.884300000000003</v>
      </c>
      <c r="HA313" s="8">
        <v>13.327</v>
      </c>
      <c r="HB313" s="8">
        <v>61.685099999999998</v>
      </c>
      <c r="HC313" s="8">
        <v>7.6923000000000004</v>
      </c>
      <c r="HD313" s="8">
        <v>67.064599999999999</v>
      </c>
      <c r="HE313" s="8">
        <v>7.6355000000000004</v>
      </c>
      <c r="HF313" s="8">
        <v>60.432699999999997</v>
      </c>
      <c r="HG313" s="8">
        <v>-1.5931999999999999</v>
      </c>
      <c r="HH313" s="8">
        <v>69.380899999999997</v>
      </c>
      <c r="HI313" s="8">
        <v>-2.7848999999999999</v>
      </c>
      <c r="HR313" s="8">
        <v>81.025400000000005</v>
      </c>
      <c r="HS313" s="8">
        <v>4.9363999999999999</v>
      </c>
      <c r="HT313" s="8">
        <v>99.077399999999997</v>
      </c>
      <c r="HU313" s="8">
        <v>2.8048000000000002</v>
      </c>
      <c r="HZ313" s="8">
        <v>107.4563</v>
      </c>
      <c r="IA313" s="8">
        <v>12.3065</v>
      </c>
      <c r="IB313" s="8">
        <v>125.79510000000001</v>
      </c>
      <c r="IC313" s="8">
        <v>10.337</v>
      </c>
      <c r="ID313" s="8">
        <v>81.921000000000006</v>
      </c>
      <c r="IE313" s="8">
        <v>5.8643000000000001</v>
      </c>
      <c r="IF313" s="8">
        <v>92.988600000000005</v>
      </c>
      <c r="IG313" s="8">
        <v>4.0795000000000003</v>
      </c>
      <c r="IL313" s="8">
        <v>51.318800000000003</v>
      </c>
      <c r="IM313" s="8">
        <v>30.617000000000001</v>
      </c>
      <c r="IN313" s="8">
        <v>74.525300000000001</v>
      </c>
      <c r="IO313" s="8">
        <v>30.0505</v>
      </c>
    </row>
    <row r="314" spans="1:249" x14ac:dyDescent="0.25">
      <c r="A314" s="7">
        <v>38168</v>
      </c>
      <c r="J314" s="8">
        <v>67.835800000000006</v>
      </c>
      <c r="K314" s="8">
        <v>19.247599999999998</v>
      </c>
      <c r="L314" s="8">
        <v>101.3956</v>
      </c>
      <c r="M314" s="8">
        <v>13.6252</v>
      </c>
      <c r="N314" s="8">
        <v>78.727199999999996</v>
      </c>
      <c r="O314" s="8">
        <v>-1.0858000000000001</v>
      </c>
      <c r="P314" s="8">
        <v>88.334500000000006</v>
      </c>
      <c r="Q314" s="8">
        <v>-3.0790999999999999</v>
      </c>
      <c r="R314" s="8">
        <v>68.3446</v>
      </c>
      <c r="S314" s="8">
        <v>8.3424999999999994</v>
      </c>
      <c r="T314" s="8">
        <v>81.487799999999993</v>
      </c>
      <c r="U314" s="8">
        <v>5.6540999999999997</v>
      </c>
      <c r="V314" s="8">
        <v>68.351900000000001</v>
      </c>
      <c r="W314" s="8">
        <v>7.8648999999999996</v>
      </c>
      <c r="X314" s="8">
        <v>77.802899999999994</v>
      </c>
      <c r="Y314" s="8">
        <v>5.4813000000000001</v>
      </c>
      <c r="AD314" s="8">
        <v>36.238500000000002</v>
      </c>
      <c r="AE314" s="8">
        <v>14.413</v>
      </c>
      <c r="AF314" s="8">
        <v>49.236199999999997</v>
      </c>
      <c r="AG314" s="8">
        <v>8.4581</v>
      </c>
      <c r="AH314" s="8">
        <v>63.2866</v>
      </c>
      <c r="AI314" s="8">
        <v>11.8392</v>
      </c>
      <c r="AJ314" s="8">
        <v>70.376599999999996</v>
      </c>
      <c r="AK314" s="8">
        <v>9.4186999999999994</v>
      </c>
      <c r="AL314" s="8">
        <v>75.413600000000002</v>
      </c>
      <c r="AM314" s="8">
        <v>3.5602</v>
      </c>
      <c r="AN314" s="8">
        <v>79.449799999999996</v>
      </c>
      <c r="AO314" s="8">
        <v>2.6713</v>
      </c>
      <c r="AP314" s="8">
        <v>65.139300000000006</v>
      </c>
      <c r="AQ314" s="8">
        <v>6.3647999999999998</v>
      </c>
      <c r="AR314" s="8">
        <v>81.425600000000003</v>
      </c>
      <c r="AS314" s="8">
        <v>5.8757999999999999</v>
      </c>
      <c r="AX314" s="8">
        <v>50.677900000000001</v>
      </c>
      <c r="AY314" s="8">
        <v>8.0548000000000002</v>
      </c>
      <c r="AZ314" s="8">
        <v>66.784700000000001</v>
      </c>
      <c r="BA314" s="8">
        <v>2.2822</v>
      </c>
      <c r="BB314" s="8">
        <v>57.052500000000002</v>
      </c>
      <c r="BC314" s="8">
        <v>22.557500000000001</v>
      </c>
      <c r="BD314" s="8">
        <v>66.261899999999997</v>
      </c>
      <c r="BE314" s="8">
        <v>20.651</v>
      </c>
      <c r="BJ314" s="8">
        <v>98.1755</v>
      </c>
      <c r="BK314" s="8">
        <v>-1.2886</v>
      </c>
      <c r="BL314" s="8">
        <v>107.7792</v>
      </c>
      <c r="BM314" s="8">
        <v>-3.1095000000000002</v>
      </c>
      <c r="BN314" s="8">
        <v>75.344700000000003</v>
      </c>
      <c r="BO314" s="8">
        <v>10.161300000000001</v>
      </c>
      <c r="BP314" s="8">
        <v>85.005700000000004</v>
      </c>
      <c r="BQ314" s="8">
        <v>8.9628999999999994</v>
      </c>
      <c r="BV314" s="8">
        <v>79.711699999999993</v>
      </c>
      <c r="BW314" s="8">
        <v>17.4786</v>
      </c>
      <c r="BX314" s="8">
        <v>92.377600000000001</v>
      </c>
      <c r="BY314" s="8">
        <v>13.833600000000001</v>
      </c>
      <c r="BZ314" s="8">
        <v>76.083699999999993</v>
      </c>
      <c r="CA314" s="8">
        <v>8.6410999999999998</v>
      </c>
      <c r="CB314" s="8">
        <v>84.274799999999999</v>
      </c>
      <c r="CC314" s="8">
        <v>8.8135999999999992</v>
      </c>
      <c r="CD314" s="8">
        <v>72.262600000000006</v>
      </c>
      <c r="CE314" s="8">
        <v>13.902100000000001</v>
      </c>
      <c r="CF314" s="8">
        <v>79.241500000000002</v>
      </c>
      <c r="CG314" s="8">
        <v>11.242599999999999</v>
      </c>
      <c r="CH314" s="8">
        <v>86.092500000000001</v>
      </c>
      <c r="CI314" s="8">
        <v>12.0283</v>
      </c>
      <c r="CJ314" s="8">
        <v>100.6037</v>
      </c>
      <c r="CK314" s="8">
        <v>10.466900000000001</v>
      </c>
      <c r="CP314" s="8">
        <v>51.1569</v>
      </c>
      <c r="CQ314" s="8">
        <v>29.025099999999998</v>
      </c>
      <c r="CR314" s="8">
        <v>57.665199999999999</v>
      </c>
      <c r="CS314" s="8">
        <v>30.204599999999999</v>
      </c>
      <c r="CT314" s="8">
        <v>73.681799999999996</v>
      </c>
      <c r="CU314" s="8">
        <v>13.687200000000001</v>
      </c>
      <c r="CV314" s="8">
        <v>88.582999999999998</v>
      </c>
      <c r="CW314" s="8">
        <v>11.1434</v>
      </c>
      <c r="DB314" s="8">
        <v>83.106999999999999</v>
      </c>
      <c r="DC314" s="8">
        <v>4.3426</v>
      </c>
      <c r="DD314" s="8">
        <v>136.07050000000001</v>
      </c>
      <c r="DE314" s="8">
        <v>-2.1947999999999999</v>
      </c>
      <c r="DF314" s="8">
        <v>107.8325</v>
      </c>
      <c r="DG314" s="8">
        <v>10.6775</v>
      </c>
      <c r="DH314" s="8">
        <v>118.75</v>
      </c>
      <c r="DI314" s="8">
        <v>8.7269000000000005</v>
      </c>
      <c r="DJ314" s="8">
        <v>71.273799999999994</v>
      </c>
      <c r="DK314" s="8">
        <v>1.8895999999999999</v>
      </c>
      <c r="DL314" s="8">
        <v>81.958399999999997</v>
      </c>
      <c r="DM314" s="8">
        <v>2.5983000000000001</v>
      </c>
      <c r="DR314" s="8">
        <v>65.6511</v>
      </c>
      <c r="DS314" s="8">
        <v>12.0406</v>
      </c>
      <c r="DT314" s="8">
        <v>101.9529</v>
      </c>
      <c r="DU314" s="8">
        <v>8.6550999999999991</v>
      </c>
      <c r="DV314" s="8">
        <v>81.622399999999999</v>
      </c>
      <c r="DW314" s="8">
        <v>5.6406000000000001</v>
      </c>
      <c r="DX314" s="8">
        <v>91.575699999999998</v>
      </c>
      <c r="DY314" s="8">
        <v>3.2403</v>
      </c>
      <c r="DZ314" s="8">
        <v>114.7116</v>
      </c>
      <c r="EA314" s="8">
        <v>-6.2563000000000004</v>
      </c>
      <c r="EB314" s="8">
        <v>113.97029999999999</v>
      </c>
      <c r="EC314" s="8">
        <v>-5.9615999999999998</v>
      </c>
      <c r="ED314" s="8">
        <v>80.836399999999998</v>
      </c>
      <c r="EE314" s="8">
        <v>2.2581000000000002</v>
      </c>
      <c r="EF314" s="8">
        <v>96.785300000000007</v>
      </c>
      <c r="EG314" s="8">
        <v>-1.1142000000000001</v>
      </c>
      <c r="EH314" s="8">
        <v>50.102899999999998</v>
      </c>
      <c r="EI314" s="8">
        <v>13.25</v>
      </c>
      <c r="EJ314" s="8">
        <v>66.207800000000006</v>
      </c>
      <c r="EK314" s="8">
        <v>12.707700000000001</v>
      </c>
      <c r="EX314" s="8">
        <v>77.239999999999995</v>
      </c>
      <c r="EY314" s="8">
        <v>-1.3411999999999999</v>
      </c>
      <c r="EZ314" s="8">
        <v>89.184299999999993</v>
      </c>
      <c r="FA314" s="8">
        <v>-0.84750000000000003</v>
      </c>
      <c r="FJ314" s="8">
        <v>79.915800000000004</v>
      </c>
      <c r="FK314" s="8">
        <v>5.6021999999999998</v>
      </c>
      <c r="FL314" s="8">
        <v>94.293099999999995</v>
      </c>
      <c r="FM314" s="8">
        <v>4.4394999999999998</v>
      </c>
      <c r="FN314" s="8">
        <v>91.282499999999999</v>
      </c>
      <c r="FO314" s="8">
        <v>4.2900999999999998</v>
      </c>
      <c r="FP314" s="8">
        <v>99.977900000000005</v>
      </c>
      <c r="FQ314" s="8">
        <v>2.8184999999999998</v>
      </c>
      <c r="FR314" s="8">
        <v>66.165400000000005</v>
      </c>
      <c r="FS314" s="8">
        <v>10.239699999999999</v>
      </c>
      <c r="FT314" s="8">
        <v>75.163899999999998</v>
      </c>
      <c r="FU314" s="8">
        <v>9.3331</v>
      </c>
      <c r="FV314" s="8">
        <v>73.680599999999998</v>
      </c>
      <c r="FW314" s="8">
        <v>21.1234</v>
      </c>
      <c r="FX314" s="8">
        <v>87.539699999999996</v>
      </c>
      <c r="FY314" s="8">
        <v>18.3216</v>
      </c>
      <c r="FZ314" s="8">
        <v>60.622500000000002</v>
      </c>
      <c r="GA314" s="8">
        <v>10.1005</v>
      </c>
      <c r="GB314" s="8">
        <v>70.792400000000001</v>
      </c>
      <c r="GC314" s="8">
        <v>6.4737999999999998</v>
      </c>
      <c r="GT314" s="8">
        <v>50.670400000000001</v>
      </c>
      <c r="GU314" s="8">
        <v>16.1326</v>
      </c>
      <c r="GV314" s="8">
        <v>91.917199999999994</v>
      </c>
      <c r="GW314" s="8">
        <v>5.3464999999999998</v>
      </c>
      <c r="GX314" s="8">
        <v>27.685300000000002</v>
      </c>
      <c r="GY314" s="8">
        <v>28.660499999999999</v>
      </c>
      <c r="GZ314" s="8">
        <v>51.348599999999998</v>
      </c>
      <c r="HA314" s="8">
        <v>16.795100000000001</v>
      </c>
      <c r="HB314" s="8">
        <v>64.255300000000005</v>
      </c>
      <c r="HC314" s="8">
        <v>9.7179000000000002</v>
      </c>
      <c r="HD314" s="8">
        <v>69.538200000000003</v>
      </c>
      <c r="HE314" s="8">
        <v>9.2743000000000002</v>
      </c>
      <c r="HF314" s="8">
        <v>60.508000000000003</v>
      </c>
      <c r="HG314" s="8">
        <v>-0.86309999999999998</v>
      </c>
      <c r="HH314" s="8">
        <v>69.148499999999999</v>
      </c>
      <c r="HI314" s="8">
        <v>-2.7035999999999998</v>
      </c>
      <c r="HR314" s="8">
        <v>82.064899999999994</v>
      </c>
      <c r="HS314" s="8">
        <v>6.1239999999999997</v>
      </c>
      <c r="HT314" s="8">
        <v>99.158299999999997</v>
      </c>
      <c r="HU314" s="8">
        <v>3.2675000000000001</v>
      </c>
      <c r="HZ314" s="8">
        <v>111.5783</v>
      </c>
      <c r="IA314" s="8">
        <v>14.1455</v>
      </c>
      <c r="IB314" s="8">
        <v>128.77699999999999</v>
      </c>
      <c r="IC314" s="8">
        <v>10.9636</v>
      </c>
      <c r="ID314" s="8">
        <v>83.766099999999994</v>
      </c>
      <c r="IE314" s="8">
        <v>6.3552</v>
      </c>
      <c r="IF314" s="8">
        <v>93.919200000000004</v>
      </c>
      <c r="IG314" s="8">
        <v>3.9695</v>
      </c>
      <c r="IL314" s="8">
        <v>55.115400000000001</v>
      </c>
      <c r="IM314" s="8">
        <v>33.722499999999997</v>
      </c>
      <c r="IN314" s="8">
        <v>79.310199999999995</v>
      </c>
      <c r="IO314" s="8">
        <v>32.8322</v>
      </c>
    </row>
    <row r="315" spans="1:249" x14ac:dyDescent="0.25">
      <c r="A315" s="7">
        <v>38260</v>
      </c>
      <c r="J315" s="8">
        <v>69.694900000000004</v>
      </c>
      <c r="K315" s="8">
        <v>24.815999999999999</v>
      </c>
      <c r="L315" s="8">
        <v>102.7829</v>
      </c>
      <c r="M315" s="8">
        <v>18.505299999999998</v>
      </c>
      <c r="N315" s="8">
        <v>79.12</v>
      </c>
      <c r="O315" s="8">
        <v>0.39879999999999999</v>
      </c>
      <c r="P315" s="8">
        <v>88.458299999999994</v>
      </c>
      <c r="Q315" s="8">
        <v>-1.6619999999999999</v>
      </c>
      <c r="R315" s="8">
        <v>68.3446</v>
      </c>
      <c r="S315" s="8">
        <v>2.3212000000000002</v>
      </c>
      <c r="T315" s="8">
        <v>81.185599999999994</v>
      </c>
      <c r="U315" s="8">
        <v>4.4600000000000001E-2</v>
      </c>
      <c r="V315" s="8">
        <v>70.929699999999997</v>
      </c>
      <c r="W315" s="8">
        <v>8.9702999999999999</v>
      </c>
      <c r="X315" s="8">
        <v>80.300899999999999</v>
      </c>
      <c r="Y315" s="8">
        <v>6.5884999999999998</v>
      </c>
      <c r="AD315" s="8">
        <v>37.126399999999997</v>
      </c>
      <c r="AE315" s="8">
        <v>12.930999999999999</v>
      </c>
      <c r="AF315" s="8">
        <v>49.387099999999997</v>
      </c>
      <c r="AG315" s="8">
        <v>5.6428000000000003</v>
      </c>
      <c r="AH315" s="8">
        <v>61.799199999999999</v>
      </c>
      <c r="AI315" s="8">
        <v>6.9429999999999996</v>
      </c>
      <c r="AJ315" s="8">
        <v>68.5916</v>
      </c>
      <c r="AK315" s="8">
        <v>4.8368000000000002</v>
      </c>
      <c r="AL315" s="8">
        <v>76.814599999999999</v>
      </c>
      <c r="AM315" s="8">
        <v>4.6657000000000002</v>
      </c>
      <c r="AN315" s="8">
        <v>81.422200000000004</v>
      </c>
      <c r="AO315" s="8">
        <v>3.7238000000000002</v>
      </c>
      <c r="AP315" s="8">
        <v>66.610900000000001</v>
      </c>
      <c r="AQ315" s="8">
        <v>7.8895</v>
      </c>
      <c r="AR315" s="8">
        <v>82.466499999999996</v>
      </c>
      <c r="AS315" s="8">
        <v>6.3204000000000002</v>
      </c>
      <c r="AX315" s="8">
        <v>51.019199999999998</v>
      </c>
      <c r="AY315" s="8">
        <v>10.571400000000001</v>
      </c>
      <c r="AZ315" s="8">
        <v>66.822299999999998</v>
      </c>
      <c r="BA315" s="8">
        <v>4.2957999999999998</v>
      </c>
      <c r="BB315" s="8">
        <v>59.351500000000001</v>
      </c>
      <c r="BC315" s="8">
        <v>24.541799999999999</v>
      </c>
      <c r="BD315" s="8">
        <v>68.645399999999995</v>
      </c>
      <c r="BE315" s="8">
        <v>20.976199999999999</v>
      </c>
      <c r="BJ315" s="8">
        <v>97.851299999999995</v>
      </c>
      <c r="BK315" s="8">
        <v>-1.161</v>
      </c>
      <c r="BL315" s="8">
        <v>107.21299999999999</v>
      </c>
      <c r="BM315" s="8">
        <v>-2.9032</v>
      </c>
      <c r="BN315" s="8">
        <v>77.771600000000007</v>
      </c>
      <c r="BO315" s="8">
        <v>11.727399999999999</v>
      </c>
      <c r="BP315" s="8">
        <v>88.063100000000006</v>
      </c>
      <c r="BQ315" s="8">
        <v>10.417199999999999</v>
      </c>
      <c r="BV315" s="8">
        <v>81.369799999999998</v>
      </c>
      <c r="BW315" s="8">
        <v>16.802</v>
      </c>
      <c r="BX315" s="8">
        <v>94.400199999999998</v>
      </c>
      <c r="BY315" s="8">
        <v>13.061299999999999</v>
      </c>
      <c r="BZ315" s="8">
        <v>76.1708</v>
      </c>
      <c r="CA315" s="8">
        <v>6.5894000000000004</v>
      </c>
      <c r="CB315" s="8">
        <v>84.212699999999998</v>
      </c>
      <c r="CC315" s="8">
        <v>6.1181000000000001</v>
      </c>
      <c r="CD315" s="8">
        <v>75.770499999999998</v>
      </c>
      <c r="CE315" s="8">
        <v>14.545500000000001</v>
      </c>
      <c r="CF315" s="8">
        <v>82.953699999999998</v>
      </c>
      <c r="CG315" s="8">
        <v>11.9857</v>
      </c>
      <c r="CH315" s="8">
        <v>89.898700000000005</v>
      </c>
      <c r="CI315" s="8">
        <v>13.8485</v>
      </c>
      <c r="CJ315" s="8">
        <v>105.0057</v>
      </c>
      <c r="CK315" s="8">
        <v>12.411199999999999</v>
      </c>
      <c r="CP315" s="8">
        <v>51.554499999999997</v>
      </c>
      <c r="CQ315" s="8">
        <v>31.197299999999998</v>
      </c>
      <c r="CR315" s="8">
        <v>58.261299999999999</v>
      </c>
      <c r="CS315" s="8">
        <v>30.1953</v>
      </c>
      <c r="CT315" s="8">
        <v>76.306899999999999</v>
      </c>
      <c r="CU315" s="8">
        <v>16.5975</v>
      </c>
      <c r="CV315" s="8">
        <v>92.095699999999994</v>
      </c>
      <c r="CW315" s="8">
        <v>14.532500000000001</v>
      </c>
      <c r="DB315" s="8">
        <v>83.853399999999993</v>
      </c>
      <c r="DC315" s="8">
        <v>3.7206000000000001</v>
      </c>
      <c r="DD315" s="8">
        <v>135.84280000000001</v>
      </c>
      <c r="DE315" s="8">
        <v>-2.9876999999999998</v>
      </c>
      <c r="DF315" s="8">
        <v>112.9903</v>
      </c>
      <c r="DG315" s="8">
        <v>10.6457</v>
      </c>
      <c r="DH315" s="8">
        <v>123.71899999999999</v>
      </c>
      <c r="DI315" s="8">
        <v>7.8216000000000001</v>
      </c>
      <c r="DJ315" s="8">
        <v>70.574799999999996</v>
      </c>
      <c r="DK315" s="8">
        <v>0.41589999999999999</v>
      </c>
      <c r="DL315" s="8">
        <v>81.154600000000002</v>
      </c>
      <c r="DM315" s="8">
        <v>-0.18279999999999999</v>
      </c>
      <c r="DR315" s="8">
        <v>67.117199999999997</v>
      </c>
      <c r="DS315" s="8">
        <v>9.0841999999999992</v>
      </c>
      <c r="DT315" s="8">
        <v>103.7564</v>
      </c>
      <c r="DU315" s="8">
        <v>5.3540999999999999</v>
      </c>
      <c r="DV315" s="8">
        <v>83.760400000000004</v>
      </c>
      <c r="DW315" s="8">
        <v>6.4341999999999997</v>
      </c>
      <c r="DX315" s="8">
        <v>93.571799999999996</v>
      </c>
      <c r="DY315" s="8">
        <v>4.1113999999999997</v>
      </c>
      <c r="DZ315" s="8">
        <v>112.9808</v>
      </c>
      <c r="EA315" s="8">
        <v>-6.0750999999999999</v>
      </c>
      <c r="EB315" s="8">
        <v>112.2116</v>
      </c>
      <c r="EC315" s="8">
        <v>-5.9767999999999999</v>
      </c>
      <c r="ED315" s="8">
        <v>80.224400000000003</v>
      </c>
      <c r="EE315" s="8">
        <v>-0.25359999999999999</v>
      </c>
      <c r="EF315" s="8">
        <v>94.9452</v>
      </c>
      <c r="EG315" s="8">
        <v>-4.3952999999999998</v>
      </c>
      <c r="EH315" s="8">
        <v>55.964799999999997</v>
      </c>
      <c r="EI315" s="8">
        <v>23.4146</v>
      </c>
      <c r="EJ315" s="8">
        <v>73.579700000000003</v>
      </c>
      <c r="EK315" s="8">
        <v>20.508700000000001</v>
      </c>
      <c r="EX315" s="8">
        <v>77.400000000000006</v>
      </c>
      <c r="EY315" s="8">
        <v>1.3885000000000001</v>
      </c>
      <c r="EZ315" s="8">
        <v>90.802000000000007</v>
      </c>
      <c r="FA315" s="8">
        <v>3.0935000000000001</v>
      </c>
      <c r="FJ315" s="8">
        <v>80.127799999999993</v>
      </c>
      <c r="FK315" s="8">
        <v>2.5316000000000001</v>
      </c>
      <c r="FL315" s="8">
        <v>94.062399999999997</v>
      </c>
      <c r="FM315" s="8">
        <v>1.0073000000000001</v>
      </c>
      <c r="FN315" s="8">
        <v>92.623599999999996</v>
      </c>
      <c r="FO315" s="8">
        <v>4.8582999999999998</v>
      </c>
      <c r="FP315" s="8">
        <v>101.4508</v>
      </c>
      <c r="FQ315" s="8">
        <v>3.6838000000000002</v>
      </c>
      <c r="FR315" s="8">
        <v>66.296199999999999</v>
      </c>
      <c r="FS315" s="8">
        <v>10.698700000000001</v>
      </c>
      <c r="FT315" s="8">
        <v>75.343400000000003</v>
      </c>
      <c r="FU315" s="8">
        <v>9.3780999999999999</v>
      </c>
      <c r="FV315" s="8">
        <v>75.191500000000005</v>
      </c>
      <c r="FW315" s="8">
        <v>15.8215</v>
      </c>
      <c r="FX315" s="8">
        <v>88.781899999999993</v>
      </c>
      <c r="FY315" s="8">
        <v>12.9542</v>
      </c>
      <c r="FZ315" s="8">
        <v>58.460500000000003</v>
      </c>
      <c r="GA315" s="8">
        <v>12.522500000000001</v>
      </c>
      <c r="GB315" s="8">
        <v>67.802400000000006</v>
      </c>
      <c r="GC315" s="8">
        <v>7.7706</v>
      </c>
      <c r="GT315" s="8">
        <v>50.026400000000002</v>
      </c>
      <c r="GU315" s="8">
        <v>14.4038</v>
      </c>
      <c r="GV315" s="8">
        <v>87.884699999999995</v>
      </c>
      <c r="GW315" s="8">
        <v>1.8396999999999999</v>
      </c>
      <c r="GX315" s="8">
        <v>28.9786</v>
      </c>
      <c r="GY315" s="8">
        <v>29.023199999999999</v>
      </c>
      <c r="GZ315" s="8">
        <v>52.626600000000003</v>
      </c>
      <c r="HA315" s="8">
        <v>16.2194</v>
      </c>
      <c r="HB315" s="8">
        <v>65.724000000000004</v>
      </c>
      <c r="HC315" s="8">
        <v>9.8160000000000007</v>
      </c>
      <c r="HD315" s="8">
        <v>71.266999999999996</v>
      </c>
      <c r="HE315" s="8">
        <v>9.2057000000000002</v>
      </c>
      <c r="HF315" s="8">
        <v>60.733800000000002</v>
      </c>
      <c r="HG315" s="8">
        <v>0</v>
      </c>
      <c r="HH315" s="8">
        <v>69.172899999999998</v>
      </c>
      <c r="HI315" s="8">
        <v>-1.8697999999999999</v>
      </c>
      <c r="HR315" s="8">
        <v>82.526899999999998</v>
      </c>
      <c r="HS315" s="8">
        <v>5.0735000000000001</v>
      </c>
      <c r="HT315" s="8">
        <v>98.994</v>
      </c>
      <c r="HU315" s="8">
        <v>1.6948000000000001</v>
      </c>
      <c r="HZ315" s="8">
        <v>115.5205</v>
      </c>
      <c r="IA315" s="8">
        <v>14.8751</v>
      </c>
      <c r="IB315" s="8">
        <v>132.858</v>
      </c>
      <c r="IC315" s="8">
        <v>11.8255</v>
      </c>
      <c r="ID315" s="8">
        <v>85.517899999999997</v>
      </c>
      <c r="IE315" s="8">
        <v>6.7412999999999998</v>
      </c>
      <c r="IF315" s="8">
        <v>95.794899999999998</v>
      </c>
      <c r="IG315" s="8">
        <v>4.3833000000000002</v>
      </c>
      <c r="IL315" s="8">
        <v>58.9604</v>
      </c>
      <c r="IM315" s="8">
        <v>34.969900000000003</v>
      </c>
      <c r="IN315" s="8">
        <v>84.444599999999994</v>
      </c>
      <c r="IO315" s="8">
        <v>33.249000000000002</v>
      </c>
    </row>
    <row r="316" spans="1:249" x14ac:dyDescent="0.25">
      <c r="A316" s="7">
        <v>38352</v>
      </c>
      <c r="J316" s="8">
        <v>71.197299999999998</v>
      </c>
      <c r="K316" s="8">
        <v>23.121400000000001</v>
      </c>
      <c r="L316" s="8">
        <v>103.5232</v>
      </c>
      <c r="M316" s="8">
        <v>16.7637</v>
      </c>
      <c r="N316" s="8">
        <v>80.848600000000005</v>
      </c>
      <c r="O316" s="8">
        <v>0</v>
      </c>
      <c r="P316" s="8">
        <v>89.631</v>
      </c>
      <c r="Q316" s="8">
        <v>-2.6991000000000001</v>
      </c>
      <c r="R316" s="8">
        <v>69.506299999999996</v>
      </c>
      <c r="S316" s="8">
        <v>0.28120000000000001</v>
      </c>
      <c r="T316" s="8">
        <v>81.957700000000003</v>
      </c>
      <c r="U316" s="8">
        <v>-2.1797</v>
      </c>
      <c r="V316" s="8">
        <v>72.515100000000004</v>
      </c>
      <c r="W316" s="8">
        <v>9.4978999999999996</v>
      </c>
      <c r="X316" s="8">
        <v>81.780100000000004</v>
      </c>
      <c r="Y316" s="8">
        <v>6.7591999999999999</v>
      </c>
      <c r="AD316" s="8">
        <v>37.928699999999999</v>
      </c>
      <c r="AE316" s="8">
        <v>11.236700000000001</v>
      </c>
      <c r="AF316" s="8">
        <v>49.637099999999997</v>
      </c>
      <c r="AG316" s="8">
        <v>3.7321</v>
      </c>
      <c r="AH316" s="8">
        <v>64.169899999999998</v>
      </c>
      <c r="AI316" s="8">
        <v>7.8798000000000004</v>
      </c>
      <c r="AJ316" s="8">
        <v>70.907499999999999</v>
      </c>
      <c r="AK316" s="8">
        <v>5.4574999999999996</v>
      </c>
      <c r="AL316" s="8">
        <v>77.383399999999995</v>
      </c>
      <c r="AM316" s="8">
        <v>5.1140999999999996</v>
      </c>
      <c r="AN316" s="8">
        <v>81.152500000000003</v>
      </c>
      <c r="AO316" s="8">
        <v>3.6827000000000001</v>
      </c>
      <c r="AP316" s="8">
        <v>68.122699999999995</v>
      </c>
      <c r="AQ316" s="8">
        <v>8.3882999999999992</v>
      </c>
      <c r="AR316" s="8">
        <v>83.920199999999994</v>
      </c>
      <c r="AS316" s="8">
        <v>5.9801000000000002</v>
      </c>
      <c r="AX316" s="8">
        <v>54.251300000000001</v>
      </c>
      <c r="AY316" s="8">
        <v>11.270300000000001</v>
      </c>
      <c r="AZ316" s="8">
        <v>70.713999999999999</v>
      </c>
      <c r="BA316" s="8">
        <v>5.2309999999999999</v>
      </c>
      <c r="BB316" s="8">
        <v>61.630400000000002</v>
      </c>
      <c r="BC316" s="8">
        <v>26.838899999999999</v>
      </c>
      <c r="BD316" s="8">
        <v>69.698499999999996</v>
      </c>
      <c r="BE316" s="8">
        <v>22.864999999999998</v>
      </c>
      <c r="BJ316" s="8">
        <v>97.506200000000007</v>
      </c>
      <c r="BK316" s="8">
        <v>-0.94879999999999998</v>
      </c>
      <c r="BL316" s="8">
        <v>106.5427</v>
      </c>
      <c r="BM316" s="8">
        <v>-2.8834</v>
      </c>
      <c r="BN316" s="8">
        <v>79.647000000000006</v>
      </c>
      <c r="BO316" s="8">
        <v>14.06</v>
      </c>
      <c r="BP316" s="8">
        <v>89.787199999999999</v>
      </c>
      <c r="BQ316" s="8">
        <v>12.498799999999999</v>
      </c>
      <c r="BV316" s="8">
        <v>83.804299999999998</v>
      </c>
      <c r="BW316" s="8">
        <v>17.245799999999999</v>
      </c>
      <c r="BX316" s="8">
        <v>95.851299999999995</v>
      </c>
      <c r="BY316" s="8">
        <v>13.3482</v>
      </c>
      <c r="BZ316" s="8">
        <v>76.590599999999995</v>
      </c>
      <c r="CA316" s="8">
        <v>5.7643000000000004</v>
      </c>
      <c r="CB316" s="8">
        <v>84.409300000000002</v>
      </c>
      <c r="CC316" s="8">
        <v>5.1658999999999997</v>
      </c>
      <c r="CD316" s="8">
        <v>77.5745</v>
      </c>
      <c r="CE316" s="8">
        <v>15.350199999999999</v>
      </c>
      <c r="CF316" s="8">
        <v>84.534700000000001</v>
      </c>
      <c r="CG316" s="8">
        <v>12.9879</v>
      </c>
      <c r="CH316" s="8">
        <v>90.502799999999993</v>
      </c>
      <c r="CI316" s="8">
        <v>12.293900000000001</v>
      </c>
      <c r="CJ316" s="8">
        <v>104.9802</v>
      </c>
      <c r="CK316" s="8">
        <v>10.7403</v>
      </c>
      <c r="CP316" s="8">
        <v>55.243200000000002</v>
      </c>
      <c r="CQ316" s="8">
        <v>29.5183</v>
      </c>
      <c r="CR316" s="8">
        <v>62.050800000000002</v>
      </c>
      <c r="CS316" s="8">
        <v>28.8629</v>
      </c>
      <c r="CT316" s="8">
        <v>81.013800000000003</v>
      </c>
      <c r="CU316" s="8">
        <v>15.7826</v>
      </c>
      <c r="CV316" s="8">
        <v>96.897499999999994</v>
      </c>
      <c r="CW316" s="8">
        <v>13.1557</v>
      </c>
      <c r="DB316" s="8">
        <v>84.215599999999995</v>
      </c>
      <c r="DC316" s="8">
        <v>3.4403999999999999</v>
      </c>
      <c r="DD316" s="8">
        <v>134.3467</v>
      </c>
      <c r="DE316" s="8">
        <v>-2.7541000000000002</v>
      </c>
      <c r="DF316" s="8">
        <v>118.875</v>
      </c>
      <c r="DG316" s="8">
        <v>11.2827</v>
      </c>
      <c r="DH316" s="8">
        <v>129.47200000000001</v>
      </c>
      <c r="DI316" s="8">
        <v>8.2887000000000004</v>
      </c>
      <c r="DJ316" s="8">
        <v>68.782799999999995</v>
      </c>
      <c r="DK316" s="8">
        <v>-0.9879</v>
      </c>
      <c r="DL316" s="8">
        <v>79.172600000000003</v>
      </c>
      <c r="DM316" s="8">
        <v>-1.9399</v>
      </c>
      <c r="DR316" s="8">
        <v>70.232500000000002</v>
      </c>
      <c r="DS316" s="8">
        <v>13.471500000000001</v>
      </c>
      <c r="DT316" s="8">
        <v>107.1284</v>
      </c>
      <c r="DU316" s="8">
        <v>9.3412000000000006</v>
      </c>
      <c r="DV316" s="8">
        <v>85.043199999999999</v>
      </c>
      <c r="DW316" s="8">
        <v>7.3975</v>
      </c>
      <c r="DX316" s="8">
        <v>94.807400000000001</v>
      </c>
      <c r="DY316" s="8">
        <v>5.3117999999999999</v>
      </c>
      <c r="DZ316" s="8">
        <v>111.5866</v>
      </c>
      <c r="EA316" s="8">
        <v>-5.7271000000000001</v>
      </c>
      <c r="EB316" s="8">
        <v>110.32599999999999</v>
      </c>
      <c r="EC316" s="8">
        <v>-6.2186000000000003</v>
      </c>
      <c r="ED316" s="8">
        <v>79.459400000000002</v>
      </c>
      <c r="EE316" s="8">
        <v>-2.2585000000000002</v>
      </c>
      <c r="EF316" s="8">
        <v>94.093500000000006</v>
      </c>
      <c r="EG316" s="8">
        <v>-5.4459999999999997</v>
      </c>
      <c r="EH316" s="8">
        <v>62.822099999999999</v>
      </c>
      <c r="EI316" s="8">
        <v>30.5747</v>
      </c>
      <c r="EJ316" s="8">
        <v>82.1327</v>
      </c>
      <c r="EK316" s="8">
        <v>26.755299999999998</v>
      </c>
      <c r="EX316" s="8">
        <v>78.84</v>
      </c>
      <c r="EY316" s="8">
        <v>-1.6958</v>
      </c>
      <c r="EZ316" s="8">
        <v>91.454099999999997</v>
      </c>
      <c r="FA316" s="8">
        <v>-0.40329999999999999</v>
      </c>
      <c r="FJ316" s="8">
        <v>80.551699999999997</v>
      </c>
      <c r="FK316" s="8">
        <v>2.5179999999999998</v>
      </c>
      <c r="FL316" s="8">
        <v>93.607799999999997</v>
      </c>
      <c r="FM316" s="8">
        <v>0.3342</v>
      </c>
      <c r="FN316" s="8">
        <v>92.891800000000003</v>
      </c>
      <c r="FO316" s="8">
        <v>4.0039999999999996</v>
      </c>
      <c r="FP316" s="8">
        <v>101.5018</v>
      </c>
      <c r="FQ316" s="8">
        <v>2.6928999999999998</v>
      </c>
      <c r="FR316" s="8">
        <v>67.080699999999993</v>
      </c>
      <c r="FS316" s="8">
        <v>10.5603</v>
      </c>
      <c r="FT316" s="8">
        <v>75.829499999999996</v>
      </c>
      <c r="FU316" s="8">
        <v>9.2032000000000007</v>
      </c>
      <c r="FV316" s="8">
        <v>77.908299999999997</v>
      </c>
      <c r="FW316" s="8">
        <v>12.41</v>
      </c>
      <c r="FX316" s="8">
        <v>91.183599999999998</v>
      </c>
      <c r="FY316" s="8">
        <v>9.4543999999999997</v>
      </c>
      <c r="FZ316" s="8">
        <v>54.619900000000001</v>
      </c>
      <c r="GA316" s="8">
        <v>2.3214999999999999</v>
      </c>
      <c r="GB316" s="8">
        <v>63.239199999999997</v>
      </c>
      <c r="GC316" s="8">
        <v>-1.4572000000000001</v>
      </c>
      <c r="GT316" s="8">
        <v>51.788699999999999</v>
      </c>
      <c r="GU316" s="8">
        <v>13.597099999999999</v>
      </c>
      <c r="GV316" s="8">
        <v>87.987700000000004</v>
      </c>
      <c r="GW316" s="8">
        <v>0.55730000000000002</v>
      </c>
      <c r="GX316" s="8">
        <v>30.179300000000001</v>
      </c>
      <c r="GY316" s="8">
        <v>28.3794</v>
      </c>
      <c r="GZ316" s="8">
        <v>53.366399999999999</v>
      </c>
      <c r="HA316" s="8">
        <v>14.973599999999999</v>
      </c>
      <c r="HB316" s="8">
        <v>66.458399999999997</v>
      </c>
      <c r="HC316" s="8">
        <v>10.0304</v>
      </c>
      <c r="HD316" s="8">
        <v>71.811000000000007</v>
      </c>
      <c r="HE316" s="8">
        <v>9.5076000000000001</v>
      </c>
      <c r="HF316" s="8">
        <v>61.185299999999998</v>
      </c>
      <c r="HG316" s="8">
        <v>0.86850000000000005</v>
      </c>
      <c r="HH316" s="8">
        <v>69.720200000000006</v>
      </c>
      <c r="HI316" s="8">
        <v>-0.78090000000000004</v>
      </c>
      <c r="HR316" s="8">
        <v>84.779200000000003</v>
      </c>
      <c r="HS316" s="8">
        <v>5.5355999999999996</v>
      </c>
      <c r="HT316" s="8">
        <v>101.6037</v>
      </c>
      <c r="HU316" s="8">
        <v>2.3837999999999999</v>
      </c>
      <c r="HZ316" s="8">
        <v>119.8108</v>
      </c>
      <c r="IA316" s="8">
        <v>15.342599999999999</v>
      </c>
      <c r="IB316" s="8">
        <v>136.9735</v>
      </c>
      <c r="IC316" s="8">
        <v>11.633599999999999</v>
      </c>
      <c r="ID316" s="8">
        <v>86.733800000000002</v>
      </c>
      <c r="IE316" s="8">
        <v>7.1639999999999997</v>
      </c>
      <c r="IF316" s="8">
        <v>96.5608</v>
      </c>
      <c r="IG316" s="8">
        <v>4.7472000000000003</v>
      </c>
      <c r="IL316" s="8">
        <v>63.742800000000003</v>
      </c>
      <c r="IM316" s="8">
        <v>35.106900000000003</v>
      </c>
      <c r="IN316" s="8">
        <v>90.715800000000002</v>
      </c>
      <c r="IO316" s="8">
        <v>30.963000000000001</v>
      </c>
    </row>
    <row r="317" spans="1:249" x14ac:dyDescent="0.25">
      <c r="A317" s="7">
        <v>38442</v>
      </c>
      <c r="J317" s="8">
        <v>73.640100000000004</v>
      </c>
      <c r="K317" s="8">
        <v>12.8354</v>
      </c>
      <c r="L317" s="8">
        <v>105.60209999999999</v>
      </c>
      <c r="M317" s="8">
        <v>6.899</v>
      </c>
      <c r="N317" s="8">
        <v>81.162800000000004</v>
      </c>
      <c r="O317" s="8">
        <v>8.5083000000000002</v>
      </c>
      <c r="P317" s="8">
        <v>89.307599999999994</v>
      </c>
      <c r="Q317" s="8">
        <v>5.5537999999999998</v>
      </c>
      <c r="R317" s="8">
        <v>69.409499999999994</v>
      </c>
      <c r="S317" s="8">
        <v>0.56100000000000005</v>
      </c>
      <c r="T317" s="8">
        <v>81.245500000000007</v>
      </c>
      <c r="U317" s="8">
        <v>-1.7662</v>
      </c>
      <c r="V317" s="8">
        <v>75.807100000000005</v>
      </c>
      <c r="W317" s="8">
        <v>11.467700000000001</v>
      </c>
      <c r="X317" s="8">
        <v>84.915400000000005</v>
      </c>
      <c r="Y317" s="8">
        <v>8.609</v>
      </c>
      <c r="Z317" s="8">
        <v>71.837999999999994</v>
      </c>
      <c r="AB317" s="8">
        <v>100.1581</v>
      </c>
      <c r="AD317" s="8">
        <v>38.685299999999998</v>
      </c>
      <c r="AE317" s="8">
        <v>9.7965999999999998</v>
      </c>
      <c r="AF317" s="8">
        <v>49.638599999999997</v>
      </c>
      <c r="AG317" s="8">
        <v>2.1901999999999999</v>
      </c>
      <c r="AH317" s="8">
        <v>65.221100000000007</v>
      </c>
      <c r="AI317" s="8">
        <v>7.8194999999999997</v>
      </c>
      <c r="AJ317" s="8">
        <v>71.819199999999995</v>
      </c>
      <c r="AK317" s="8">
        <v>5.5768000000000004</v>
      </c>
      <c r="AL317" s="8">
        <v>78.269099999999995</v>
      </c>
      <c r="AM317" s="8">
        <v>4.7183000000000002</v>
      </c>
      <c r="AN317" s="8">
        <v>82.339799999999997</v>
      </c>
      <c r="AO317" s="8">
        <v>3.3212000000000002</v>
      </c>
      <c r="AP317" s="8">
        <v>66.619299999999996</v>
      </c>
      <c r="AQ317" s="8">
        <v>5.4055999999999997</v>
      </c>
      <c r="AR317" s="8">
        <v>82.343000000000004</v>
      </c>
      <c r="AS317" s="8">
        <v>3.0415999999999999</v>
      </c>
      <c r="AX317" s="8">
        <v>53.594099999999997</v>
      </c>
      <c r="AY317" s="8">
        <v>9.2497000000000007</v>
      </c>
      <c r="AZ317" s="8">
        <v>68.441599999999994</v>
      </c>
      <c r="BA317" s="8">
        <v>3.8170999999999999</v>
      </c>
      <c r="BB317" s="8">
        <v>61.53</v>
      </c>
      <c r="BC317" s="8">
        <v>12.1707</v>
      </c>
      <c r="BD317" s="8">
        <v>70.635900000000007</v>
      </c>
      <c r="BE317" s="8">
        <v>8.8957999999999995</v>
      </c>
      <c r="BJ317" s="8">
        <v>97.419899999999998</v>
      </c>
      <c r="BK317" s="8">
        <v>-0.55889999999999995</v>
      </c>
      <c r="BL317" s="8">
        <v>106.07550000000001</v>
      </c>
      <c r="BM317" s="8">
        <v>-2.1846999999999999</v>
      </c>
      <c r="BN317" s="8">
        <v>83.287400000000005</v>
      </c>
      <c r="BO317" s="8">
        <v>15.4434</v>
      </c>
      <c r="BP317" s="8">
        <v>93.552099999999996</v>
      </c>
      <c r="BQ317" s="8">
        <v>14.0542</v>
      </c>
      <c r="BR317" s="8">
        <v>79.180199999999999</v>
      </c>
      <c r="BT317" s="8">
        <v>101.97190000000001</v>
      </c>
      <c r="BV317" s="8">
        <v>87.275099999999995</v>
      </c>
      <c r="BW317" s="8">
        <v>15.7257</v>
      </c>
      <c r="BX317" s="8">
        <v>100.21259999999999</v>
      </c>
      <c r="BY317" s="8">
        <v>12.072699999999999</v>
      </c>
      <c r="BZ317" s="8">
        <v>78.381299999999996</v>
      </c>
      <c r="CA317" s="8">
        <v>5.4234</v>
      </c>
      <c r="CB317" s="8">
        <v>86.243399999999994</v>
      </c>
      <c r="CC317" s="8">
        <v>4.6577999999999999</v>
      </c>
      <c r="CD317" s="8">
        <v>79.98</v>
      </c>
      <c r="CE317" s="8">
        <v>15.1515</v>
      </c>
      <c r="CF317" s="8">
        <v>87.015799999999999</v>
      </c>
      <c r="CG317" s="8">
        <v>13.2027</v>
      </c>
      <c r="CH317" s="8">
        <v>88.640199999999993</v>
      </c>
      <c r="CI317" s="8">
        <v>9.0022000000000002</v>
      </c>
      <c r="CJ317" s="8">
        <v>102.642</v>
      </c>
      <c r="CK317" s="8">
        <v>7.2145000000000001</v>
      </c>
      <c r="CP317" s="8">
        <v>59.572600000000001</v>
      </c>
      <c r="CQ317" s="8">
        <v>22.146799999999999</v>
      </c>
      <c r="CR317" s="8">
        <v>66.947500000000005</v>
      </c>
      <c r="CS317" s="8">
        <v>21.713899999999999</v>
      </c>
      <c r="CT317" s="8">
        <v>81.013800000000003</v>
      </c>
      <c r="CU317" s="8">
        <v>13.5786</v>
      </c>
      <c r="CV317" s="8">
        <v>95.026300000000006</v>
      </c>
      <c r="CW317" s="8">
        <v>10.1455</v>
      </c>
      <c r="DB317" s="8">
        <v>85.250299999999996</v>
      </c>
      <c r="DC317" s="8">
        <v>3.8816000000000002</v>
      </c>
      <c r="DD317" s="8">
        <v>132.0823</v>
      </c>
      <c r="DE317" s="8">
        <v>-3.5990000000000002</v>
      </c>
      <c r="DF317" s="8">
        <v>118.73099999999999</v>
      </c>
      <c r="DG317" s="8">
        <v>11.2788</v>
      </c>
      <c r="DH317" s="8">
        <v>129.41319999999999</v>
      </c>
      <c r="DI317" s="8">
        <v>8.8734999999999999</v>
      </c>
      <c r="DJ317" s="8">
        <v>68.668400000000005</v>
      </c>
      <c r="DK317" s="8">
        <v>-1.8706</v>
      </c>
      <c r="DL317" s="8">
        <v>79.435699999999997</v>
      </c>
      <c r="DM317" s="8">
        <v>-2.6227</v>
      </c>
      <c r="DR317" s="8">
        <v>76.921300000000002</v>
      </c>
      <c r="DS317" s="8">
        <v>24.0946</v>
      </c>
      <c r="DT317" s="8">
        <v>116.33759999999999</v>
      </c>
      <c r="DU317" s="8">
        <v>18.892399999999999</v>
      </c>
      <c r="DV317" s="8">
        <v>86.663799999999995</v>
      </c>
      <c r="DW317" s="8">
        <v>8.3229000000000006</v>
      </c>
      <c r="DX317" s="8">
        <v>96.126300000000001</v>
      </c>
      <c r="DY317" s="8">
        <v>6.2858000000000001</v>
      </c>
      <c r="DZ317" s="8">
        <v>110.19240000000001</v>
      </c>
      <c r="EA317" s="8">
        <v>-5.3674999999999997</v>
      </c>
      <c r="EB317" s="8">
        <v>109.7487</v>
      </c>
      <c r="EC317" s="8">
        <v>-5.4005999999999998</v>
      </c>
      <c r="ED317" s="8">
        <v>79.153400000000005</v>
      </c>
      <c r="EE317" s="8">
        <v>-1.8343</v>
      </c>
      <c r="EF317" s="8">
        <v>92.460999999999999</v>
      </c>
      <c r="EG317" s="8">
        <v>-4.9249999999999998</v>
      </c>
      <c r="EH317" s="8">
        <v>73.108199999999997</v>
      </c>
      <c r="EI317" s="8">
        <v>40.339700000000001</v>
      </c>
      <c r="EJ317" s="8">
        <v>95.309700000000007</v>
      </c>
      <c r="EK317" s="8">
        <v>36.052</v>
      </c>
      <c r="ET317" s="8">
        <v>98.289599999999993</v>
      </c>
      <c r="EV317" s="8">
        <v>110.10850000000001</v>
      </c>
      <c r="EX317" s="8">
        <v>76.5</v>
      </c>
      <c r="EY317" s="8">
        <v>-2.6097999999999999</v>
      </c>
      <c r="EZ317" s="8">
        <v>88.194000000000003</v>
      </c>
      <c r="FA317" s="8">
        <v>-1.8612</v>
      </c>
      <c r="FB317" s="8">
        <v>62.2</v>
      </c>
      <c r="FD317" s="8">
        <v>70.855599999999995</v>
      </c>
      <c r="FF317" s="8">
        <v>72.552000000000007</v>
      </c>
      <c r="FH317" s="8">
        <v>90.997100000000003</v>
      </c>
      <c r="FJ317" s="8">
        <v>81.258300000000006</v>
      </c>
      <c r="FK317" s="8">
        <v>1.9503999999999999</v>
      </c>
      <c r="FL317" s="8">
        <v>93.883600000000001</v>
      </c>
      <c r="FM317" s="8">
        <v>-0.56210000000000004</v>
      </c>
      <c r="FN317" s="8">
        <v>93.770200000000003</v>
      </c>
      <c r="FO317" s="8">
        <v>3.8441000000000001</v>
      </c>
      <c r="FP317" s="8">
        <v>102.0154</v>
      </c>
      <c r="FQ317" s="8">
        <v>2.1789000000000001</v>
      </c>
      <c r="FR317" s="8">
        <v>69.826700000000002</v>
      </c>
      <c r="FS317" s="8">
        <v>7.2289000000000003</v>
      </c>
      <c r="FT317" s="8">
        <v>78.9983</v>
      </c>
      <c r="FU317" s="8">
        <v>6.1750999999999996</v>
      </c>
      <c r="FV317" s="8">
        <v>81.512299999999996</v>
      </c>
      <c r="FW317" s="8">
        <v>12.599299999999999</v>
      </c>
      <c r="FX317" s="8">
        <v>94.985399999999998</v>
      </c>
      <c r="FY317" s="8">
        <v>9.5534999999999997</v>
      </c>
      <c r="FZ317" s="8">
        <v>59.4955</v>
      </c>
      <c r="GA317" s="8">
        <v>-0.57940000000000003</v>
      </c>
      <c r="GB317" s="8">
        <v>68.712699999999998</v>
      </c>
      <c r="GC317" s="8">
        <v>-2.714</v>
      </c>
      <c r="GT317" s="8">
        <v>55.915199999999999</v>
      </c>
      <c r="GU317" s="8">
        <v>13.655900000000001</v>
      </c>
      <c r="GV317" s="8">
        <v>90.580799999999996</v>
      </c>
      <c r="GW317" s="8">
        <v>-2.0099999999999998</v>
      </c>
      <c r="GX317" s="8">
        <v>32.9694</v>
      </c>
      <c r="GY317" s="8">
        <v>25.762499999999999</v>
      </c>
      <c r="GZ317" s="8">
        <v>55.4741</v>
      </c>
      <c r="HA317" s="8">
        <v>11.205500000000001</v>
      </c>
      <c r="HB317" s="8">
        <v>66.882900000000006</v>
      </c>
      <c r="HC317" s="8">
        <v>8.4262999999999995</v>
      </c>
      <c r="HD317" s="8">
        <v>72.523600000000002</v>
      </c>
      <c r="HE317" s="8">
        <v>8.14</v>
      </c>
      <c r="HF317" s="8">
        <v>61.636899999999997</v>
      </c>
      <c r="HG317" s="8">
        <v>1.9925999999999999</v>
      </c>
      <c r="HH317" s="8">
        <v>70.576999999999998</v>
      </c>
      <c r="HI317" s="8">
        <v>1.7241</v>
      </c>
      <c r="HR317" s="8">
        <v>87.4358</v>
      </c>
      <c r="HS317" s="8">
        <v>7.9116</v>
      </c>
      <c r="HT317" s="8">
        <v>104.12779999999999</v>
      </c>
      <c r="HU317" s="8">
        <v>5.0974000000000004</v>
      </c>
      <c r="HZ317" s="8">
        <v>124.7668</v>
      </c>
      <c r="IA317" s="8">
        <v>16.109300000000001</v>
      </c>
      <c r="IB317" s="8">
        <v>141.74760000000001</v>
      </c>
      <c r="IC317" s="8">
        <v>12.6813</v>
      </c>
      <c r="ID317" s="8">
        <v>88.151700000000005</v>
      </c>
      <c r="IE317" s="8">
        <v>7.6056999999999997</v>
      </c>
      <c r="IF317" s="8">
        <v>98.053399999999996</v>
      </c>
      <c r="IG317" s="8">
        <v>5.4466999999999999</v>
      </c>
      <c r="IL317" s="8">
        <v>68.534899999999993</v>
      </c>
      <c r="IM317" s="8">
        <v>33.547400000000003</v>
      </c>
      <c r="IN317" s="8">
        <v>96.761499999999998</v>
      </c>
      <c r="IO317" s="8">
        <v>29.8371</v>
      </c>
    </row>
    <row r="318" spans="1:249" x14ac:dyDescent="0.25">
      <c r="A318" s="7">
        <v>38533</v>
      </c>
      <c r="J318" s="8">
        <v>74.926400000000001</v>
      </c>
      <c r="K318" s="8">
        <v>10.4526</v>
      </c>
      <c r="L318" s="8">
        <v>105.9965</v>
      </c>
      <c r="M318" s="8">
        <v>4.5374999999999996</v>
      </c>
      <c r="N318" s="8">
        <v>81.948499999999996</v>
      </c>
      <c r="O318" s="8">
        <v>4.0917000000000003</v>
      </c>
      <c r="P318" s="8">
        <v>89.817099999999996</v>
      </c>
      <c r="Q318" s="8">
        <v>1.6783999999999999</v>
      </c>
      <c r="R318" s="8">
        <v>69.893500000000003</v>
      </c>
      <c r="S318" s="8">
        <v>2.2663000000000002</v>
      </c>
      <c r="T318" s="8">
        <v>81.316800000000001</v>
      </c>
      <c r="U318" s="8">
        <v>-0.2099</v>
      </c>
      <c r="V318" s="8">
        <v>77.504300000000001</v>
      </c>
      <c r="W318" s="8">
        <v>13.3902</v>
      </c>
      <c r="X318" s="8">
        <v>85.887799999999999</v>
      </c>
      <c r="Y318" s="8">
        <v>10.391500000000001</v>
      </c>
      <c r="Z318" s="8">
        <v>74.909599999999998</v>
      </c>
      <c r="AB318" s="8">
        <v>103.5904</v>
      </c>
      <c r="AD318" s="8">
        <v>39.444699999999997</v>
      </c>
      <c r="AE318" s="8">
        <v>8.8475000000000001</v>
      </c>
      <c r="AF318" s="8">
        <v>49.717199999999998</v>
      </c>
      <c r="AG318" s="8">
        <v>0.97689999999999999</v>
      </c>
      <c r="AH318" s="8">
        <v>67.783600000000007</v>
      </c>
      <c r="AI318" s="8">
        <v>7.1056999999999997</v>
      </c>
      <c r="AJ318" s="8">
        <v>73.965000000000003</v>
      </c>
      <c r="AK318" s="8">
        <v>5.0987999999999998</v>
      </c>
      <c r="AL318" s="8">
        <v>78.695300000000003</v>
      </c>
      <c r="AM318" s="8">
        <v>4.3514999999999997</v>
      </c>
      <c r="AN318" s="8">
        <v>82.038200000000003</v>
      </c>
      <c r="AO318" s="8">
        <v>3.258</v>
      </c>
      <c r="AP318" s="8">
        <v>69.853800000000007</v>
      </c>
      <c r="AQ318" s="8">
        <v>7.2375999999999996</v>
      </c>
      <c r="AR318" s="8">
        <v>84.968900000000005</v>
      </c>
      <c r="AS318" s="8">
        <v>4.3514999999999997</v>
      </c>
      <c r="AT318" s="8">
        <v>75.867500000000007</v>
      </c>
      <c r="AV318" s="8">
        <v>87.938900000000004</v>
      </c>
      <c r="AX318" s="8">
        <v>55.604700000000001</v>
      </c>
      <c r="AY318" s="8">
        <v>9.7218</v>
      </c>
      <c r="AZ318" s="8">
        <v>69.816999999999993</v>
      </c>
      <c r="BA318" s="8">
        <v>4.5404</v>
      </c>
      <c r="BB318" s="8">
        <v>63.276800000000001</v>
      </c>
      <c r="BC318" s="8">
        <v>10.909800000000001</v>
      </c>
      <c r="BD318" s="8">
        <v>71.6126</v>
      </c>
      <c r="BE318" s="8">
        <v>8.0751000000000008</v>
      </c>
      <c r="BJ318" s="8">
        <v>96.912400000000005</v>
      </c>
      <c r="BK318" s="8">
        <v>-1.2865</v>
      </c>
      <c r="BL318" s="8">
        <v>105.1545</v>
      </c>
      <c r="BM318" s="8">
        <v>-2.4352</v>
      </c>
      <c r="BN318" s="8">
        <v>87.6999</v>
      </c>
      <c r="BO318" s="8">
        <v>16.398199999999999</v>
      </c>
      <c r="BP318" s="8">
        <v>97.298599999999993</v>
      </c>
      <c r="BQ318" s="8">
        <v>14.4613</v>
      </c>
      <c r="BR318" s="8">
        <v>89.277699999999996</v>
      </c>
      <c r="BT318" s="8">
        <v>113.3599</v>
      </c>
      <c r="BV318" s="8">
        <v>90.798500000000004</v>
      </c>
      <c r="BW318" s="8">
        <v>13.9086</v>
      </c>
      <c r="BX318" s="8">
        <v>101.9431</v>
      </c>
      <c r="BY318" s="8">
        <v>10.354799999999999</v>
      </c>
      <c r="BZ318" s="8">
        <v>80.617699999999999</v>
      </c>
      <c r="CA318" s="8">
        <v>5.9592999999999998</v>
      </c>
      <c r="CB318" s="8">
        <v>88.3767</v>
      </c>
      <c r="CC318" s="8">
        <v>4.8673000000000002</v>
      </c>
      <c r="CD318" s="8">
        <v>83.387600000000006</v>
      </c>
      <c r="CE318" s="8">
        <v>15.395300000000001</v>
      </c>
      <c r="CF318" s="8">
        <v>89.910700000000006</v>
      </c>
      <c r="CG318" s="8">
        <v>13.4642</v>
      </c>
      <c r="CH318" s="8">
        <v>91.214299999999994</v>
      </c>
      <c r="CI318" s="8">
        <v>5.9492000000000003</v>
      </c>
      <c r="CJ318" s="8">
        <v>104.58459999999999</v>
      </c>
      <c r="CK318" s="8">
        <v>3.9569999999999999</v>
      </c>
      <c r="CP318" s="8">
        <v>62.642899999999997</v>
      </c>
      <c r="CQ318" s="8">
        <v>22.452500000000001</v>
      </c>
      <c r="CR318" s="8">
        <v>70.113900000000001</v>
      </c>
      <c r="CS318" s="8">
        <v>21.588000000000001</v>
      </c>
      <c r="CT318" s="8">
        <v>84.453500000000005</v>
      </c>
      <c r="CU318" s="8">
        <v>14.619199999999999</v>
      </c>
      <c r="CV318" s="8">
        <v>98.564400000000006</v>
      </c>
      <c r="CW318" s="8">
        <v>11.267799999999999</v>
      </c>
      <c r="DB318" s="8">
        <v>86.137100000000004</v>
      </c>
      <c r="DC318" s="8">
        <v>3.6459999999999999</v>
      </c>
      <c r="DD318" s="8">
        <v>131.01519999999999</v>
      </c>
      <c r="DE318" s="8">
        <v>-3.7151999999999998</v>
      </c>
      <c r="DF318" s="8">
        <v>121.24550000000001</v>
      </c>
      <c r="DG318" s="8">
        <v>12.438700000000001</v>
      </c>
      <c r="DH318" s="8">
        <v>130.5205</v>
      </c>
      <c r="DI318" s="8">
        <v>9.9120000000000008</v>
      </c>
      <c r="DJ318" s="8">
        <v>70.053700000000006</v>
      </c>
      <c r="DK318" s="8">
        <v>-1.7118</v>
      </c>
      <c r="DL318" s="8">
        <v>80.3429</v>
      </c>
      <c r="DM318" s="8">
        <v>-1.9712000000000001</v>
      </c>
      <c r="DR318" s="8">
        <v>84.755499999999998</v>
      </c>
      <c r="DS318" s="8">
        <v>29.099900000000002</v>
      </c>
      <c r="DT318" s="8">
        <v>127.3553</v>
      </c>
      <c r="DU318" s="8">
        <v>24.915900000000001</v>
      </c>
      <c r="DV318" s="8">
        <v>88.265900000000002</v>
      </c>
      <c r="DW318" s="8">
        <v>8.1393000000000004</v>
      </c>
      <c r="DX318" s="8">
        <v>97.230699999999999</v>
      </c>
      <c r="DY318" s="8">
        <v>6.1752000000000002</v>
      </c>
      <c r="DZ318" s="8">
        <v>108.94929999999999</v>
      </c>
      <c r="EA318" s="8">
        <v>-5.0232999999999999</v>
      </c>
      <c r="EB318" s="8">
        <v>108.3588</v>
      </c>
      <c r="EC318" s="8">
        <v>-4.9237000000000002</v>
      </c>
      <c r="ED318" s="8">
        <v>80.377399999999994</v>
      </c>
      <c r="EE318" s="8">
        <v>-0.56779999999999997</v>
      </c>
      <c r="EF318" s="8">
        <v>93.452200000000005</v>
      </c>
      <c r="EG318" s="8">
        <v>-3.4437000000000002</v>
      </c>
      <c r="EH318" s="8">
        <v>69.679500000000004</v>
      </c>
      <c r="EI318" s="8">
        <v>39.072800000000001</v>
      </c>
      <c r="EJ318" s="8">
        <v>89.960499999999996</v>
      </c>
      <c r="EK318" s="8">
        <v>35.875999999999998</v>
      </c>
      <c r="ET318" s="8">
        <v>98.096800000000002</v>
      </c>
      <c r="EV318" s="8">
        <v>109.9288</v>
      </c>
      <c r="EX318" s="8">
        <v>79</v>
      </c>
      <c r="EY318" s="8">
        <v>2.2786</v>
      </c>
      <c r="EZ318" s="8">
        <v>90.796999999999997</v>
      </c>
      <c r="FA318" s="8">
        <v>1.8084</v>
      </c>
      <c r="FB318" s="8">
        <v>62</v>
      </c>
      <c r="FD318" s="8">
        <v>69.796000000000006</v>
      </c>
      <c r="FF318" s="8">
        <v>75.065200000000004</v>
      </c>
      <c r="FH318" s="8">
        <v>93.617800000000003</v>
      </c>
      <c r="FJ318" s="8">
        <v>82.600899999999996</v>
      </c>
      <c r="FK318" s="8">
        <v>3.3599000000000001</v>
      </c>
      <c r="FL318" s="8">
        <v>94.632999999999996</v>
      </c>
      <c r="FM318" s="8">
        <v>0.36049999999999999</v>
      </c>
      <c r="FN318" s="8">
        <v>94.847399999999993</v>
      </c>
      <c r="FO318" s="8">
        <v>3.9054000000000002</v>
      </c>
      <c r="FP318" s="8">
        <v>102.3163</v>
      </c>
      <c r="FQ318" s="8">
        <v>2.3389000000000002</v>
      </c>
      <c r="FR318" s="8">
        <v>71.788200000000003</v>
      </c>
      <c r="FS318" s="8">
        <v>8.4979999999999993</v>
      </c>
      <c r="FT318" s="8">
        <v>80.3292</v>
      </c>
      <c r="FU318" s="8">
        <v>6.8720999999999997</v>
      </c>
      <c r="FV318" s="8">
        <v>83.799400000000006</v>
      </c>
      <c r="FW318" s="8">
        <v>13.7334</v>
      </c>
      <c r="FX318" s="8">
        <v>96.805800000000005</v>
      </c>
      <c r="FY318" s="8">
        <v>10.585100000000001</v>
      </c>
      <c r="FZ318" s="8">
        <v>53.076000000000001</v>
      </c>
      <c r="GA318" s="8">
        <v>-12.4483</v>
      </c>
      <c r="GB318" s="8">
        <v>60.905000000000001</v>
      </c>
      <c r="GC318" s="8">
        <v>-13.966699999999999</v>
      </c>
      <c r="GT318" s="8">
        <v>58.953499999999998</v>
      </c>
      <c r="GU318" s="8">
        <v>16.347000000000001</v>
      </c>
      <c r="GV318" s="8">
        <v>91.785200000000003</v>
      </c>
      <c r="GW318" s="8">
        <v>-0.14360000000000001</v>
      </c>
      <c r="GX318" s="8">
        <v>33.936399999999999</v>
      </c>
      <c r="GY318" s="8">
        <v>22.5791</v>
      </c>
      <c r="GZ318" s="8">
        <v>55.335299999999997</v>
      </c>
      <c r="HA318" s="8">
        <v>7.7638999999999996</v>
      </c>
      <c r="HB318" s="8">
        <v>69.119399999999999</v>
      </c>
      <c r="HC318" s="8">
        <v>7.5698999999999996</v>
      </c>
      <c r="HD318" s="8">
        <v>74.581599999999995</v>
      </c>
      <c r="HE318" s="8">
        <v>7.2526000000000002</v>
      </c>
      <c r="HF318" s="8">
        <v>61.937899999999999</v>
      </c>
      <c r="HG318" s="8">
        <v>2.3632</v>
      </c>
      <c r="HH318" s="8">
        <v>70.744100000000003</v>
      </c>
      <c r="HI318" s="8">
        <v>2.3073999999999999</v>
      </c>
      <c r="HR318" s="8">
        <v>88.417500000000004</v>
      </c>
      <c r="HS318" s="8">
        <v>7.7409999999999997</v>
      </c>
      <c r="HT318" s="8">
        <v>103.1178</v>
      </c>
      <c r="HU318" s="8">
        <v>3.9931000000000001</v>
      </c>
      <c r="HZ318" s="8">
        <v>129.68440000000001</v>
      </c>
      <c r="IA318" s="8">
        <v>16.2272</v>
      </c>
      <c r="IB318" s="8">
        <v>145.39019999999999</v>
      </c>
      <c r="IC318" s="8">
        <v>12.900700000000001</v>
      </c>
      <c r="ID318" s="8">
        <v>89.823499999999996</v>
      </c>
      <c r="IE318" s="8">
        <v>7.2313000000000001</v>
      </c>
      <c r="IF318" s="8">
        <v>98.710499999999996</v>
      </c>
      <c r="IG318" s="8">
        <v>5.1014999999999997</v>
      </c>
      <c r="IL318" s="8">
        <v>72.097399999999993</v>
      </c>
      <c r="IM318" s="8">
        <v>30.811699999999998</v>
      </c>
      <c r="IN318" s="8">
        <v>100.536</v>
      </c>
      <c r="IO318" s="8">
        <v>26.762899999999998</v>
      </c>
    </row>
    <row r="319" spans="1:249" x14ac:dyDescent="0.25">
      <c r="A319" s="7">
        <v>38625</v>
      </c>
      <c r="J319" s="8">
        <v>75.866699999999994</v>
      </c>
      <c r="K319" s="8">
        <v>8.8554999999999993</v>
      </c>
      <c r="L319" s="8">
        <v>105.3246</v>
      </c>
      <c r="M319" s="8">
        <v>2.4729000000000001</v>
      </c>
      <c r="N319" s="8">
        <v>82.027100000000004</v>
      </c>
      <c r="O319" s="8">
        <v>3.6743000000000001</v>
      </c>
      <c r="P319" s="8">
        <v>89.707099999999997</v>
      </c>
      <c r="Q319" s="8">
        <v>1.4116</v>
      </c>
      <c r="R319" s="8">
        <v>69.796700000000001</v>
      </c>
      <c r="S319" s="8">
        <v>2.1246</v>
      </c>
      <c r="T319" s="8">
        <v>80.425200000000004</v>
      </c>
      <c r="U319" s="8">
        <v>-0.93659999999999999</v>
      </c>
      <c r="V319" s="8">
        <v>80.267600000000002</v>
      </c>
      <c r="W319" s="8">
        <v>13.164999999999999</v>
      </c>
      <c r="X319" s="8">
        <v>88.109099999999998</v>
      </c>
      <c r="Y319" s="8">
        <v>9.7235999999999994</v>
      </c>
      <c r="Z319" s="8">
        <v>77.073899999999995</v>
      </c>
      <c r="AB319" s="8">
        <v>106.6786</v>
      </c>
      <c r="AD319" s="8">
        <v>40.2669</v>
      </c>
      <c r="AE319" s="8">
        <v>8.4588999999999999</v>
      </c>
      <c r="AF319" s="8">
        <v>50.435200000000002</v>
      </c>
      <c r="AG319" s="8">
        <v>2.1223000000000001</v>
      </c>
      <c r="AH319" s="8">
        <v>69.890799999999999</v>
      </c>
      <c r="AI319" s="8">
        <v>13.093299999999999</v>
      </c>
      <c r="AJ319" s="8">
        <v>75.603200000000001</v>
      </c>
      <c r="AK319" s="8">
        <v>10.222200000000001</v>
      </c>
      <c r="AL319" s="8">
        <v>79.942999999999998</v>
      </c>
      <c r="AM319" s="8">
        <v>4.0727000000000002</v>
      </c>
      <c r="AN319" s="8">
        <v>83.748199999999997</v>
      </c>
      <c r="AO319" s="8">
        <v>2.8567</v>
      </c>
      <c r="AP319" s="8">
        <v>71.175200000000004</v>
      </c>
      <c r="AQ319" s="8">
        <v>6.8521999999999998</v>
      </c>
      <c r="AR319" s="8">
        <v>85.285600000000002</v>
      </c>
      <c r="AS319" s="8">
        <v>3.4184999999999999</v>
      </c>
      <c r="AT319" s="8">
        <v>77.064499999999995</v>
      </c>
      <c r="AV319" s="8">
        <v>89.538499999999999</v>
      </c>
      <c r="AX319" s="8">
        <v>56.193399999999997</v>
      </c>
      <c r="AY319" s="8">
        <v>10.1417</v>
      </c>
      <c r="AZ319" s="8">
        <v>70.138199999999998</v>
      </c>
      <c r="BA319" s="8">
        <v>4.9622999999999999</v>
      </c>
      <c r="BB319" s="8">
        <v>64.079899999999995</v>
      </c>
      <c r="BC319" s="8">
        <v>7.9668000000000001</v>
      </c>
      <c r="BD319" s="8">
        <v>72.758799999999994</v>
      </c>
      <c r="BE319" s="8">
        <v>5.9923000000000002</v>
      </c>
      <c r="BJ319" s="8">
        <v>96.761399999999995</v>
      </c>
      <c r="BK319" s="8">
        <v>-1.1138999999999999</v>
      </c>
      <c r="BL319" s="8">
        <v>104.3028</v>
      </c>
      <c r="BM319" s="8">
        <v>-2.7143999999999999</v>
      </c>
      <c r="BN319" s="8">
        <v>94.429100000000005</v>
      </c>
      <c r="BO319" s="8">
        <v>21.418399999999998</v>
      </c>
      <c r="BP319" s="8">
        <v>104.55719999999999</v>
      </c>
      <c r="BQ319" s="8">
        <v>18.729900000000001</v>
      </c>
      <c r="BR319" s="8">
        <v>94.276399999999995</v>
      </c>
      <c r="BT319" s="8">
        <v>118.0817</v>
      </c>
      <c r="BV319" s="8">
        <v>92.298500000000004</v>
      </c>
      <c r="BW319" s="8">
        <v>13.430899999999999</v>
      </c>
      <c r="BX319" s="8">
        <v>103.52119999999999</v>
      </c>
      <c r="BY319" s="8">
        <v>9.6621000000000006</v>
      </c>
      <c r="BZ319" s="8">
        <v>82.002099999999999</v>
      </c>
      <c r="CA319" s="8">
        <v>7.6555999999999997</v>
      </c>
      <c r="CB319" s="8">
        <v>89.894400000000005</v>
      </c>
      <c r="CC319" s="8">
        <v>6.7469000000000001</v>
      </c>
      <c r="CD319" s="8">
        <v>87.296400000000006</v>
      </c>
      <c r="CE319" s="8">
        <v>15.211600000000001</v>
      </c>
      <c r="CF319" s="8">
        <v>93.808499999999995</v>
      </c>
      <c r="CG319" s="8">
        <v>13.0854</v>
      </c>
      <c r="CH319" s="8">
        <v>93.452699999999993</v>
      </c>
      <c r="CI319" s="8">
        <v>3.9533999999999998</v>
      </c>
      <c r="CJ319" s="8">
        <v>106.6044</v>
      </c>
      <c r="CK319" s="8">
        <v>1.5225</v>
      </c>
      <c r="CP319" s="8">
        <v>61.8919</v>
      </c>
      <c r="CQ319" s="8">
        <v>20.051400000000001</v>
      </c>
      <c r="CR319" s="8">
        <v>69.029700000000005</v>
      </c>
      <c r="CS319" s="8">
        <v>18.482900000000001</v>
      </c>
      <c r="CT319" s="8">
        <v>85.811300000000003</v>
      </c>
      <c r="CU319" s="8">
        <v>12.455500000000001</v>
      </c>
      <c r="CV319" s="8">
        <v>100.2747</v>
      </c>
      <c r="CW319" s="8">
        <v>8.8810000000000002</v>
      </c>
      <c r="DB319" s="8">
        <v>86.683999999999997</v>
      </c>
      <c r="DC319" s="8">
        <v>3.3757000000000001</v>
      </c>
      <c r="DD319" s="8">
        <v>129.53110000000001</v>
      </c>
      <c r="DE319" s="8">
        <v>-4.6463000000000001</v>
      </c>
      <c r="DF319" s="8">
        <v>125.9601</v>
      </c>
      <c r="DG319" s="8">
        <v>11.4787</v>
      </c>
      <c r="DH319" s="8">
        <v>134.48769999999999</v>
      </c>
      <c r="DI319" s="8">
        <v>8.7041000000000004</v>
      </c>
      <c r="DJ319" s="8">
        <v>70.943299999999994</v>
      </c>
      <c r="DK319" s="8">
        <v>0.52210000000000001</v>
      </c>
      <c r="DL319" s="8">
        <v>80.223399999999998</v>
      </c>
      <c r="DM319" s="8">
        <v>-1.1474</v>
      </c>
      <c r="DR319" s="8">
        <v>89.565899999999999</v>
      </c>
      <c r="DS319" s="8">
        <v>33.447000000000003</v>
      </c>
      <c r="DT319" s="8">
        <v>133.1694</v>
      </c>
      <c r="DU319" s="8">
        <v>28.348099999999999</v>
      </c>
      <c r="DV319" s="8">
        <v>89.987300000000005</v>
      </c>
      <c r="DW319" s="8">
        <v>7.4341999999999997</v>
      </c>
      <c r="DX319" s="8">
        <v>98.535499999999999</v>
      </c>
      <c r="DY319" s="8">
        <v>5.3048000000000002</v>
      </c>
      <c r="DZ319" s="8">
        <v>107.69240000000001</v>
      </c>
      <c r="EA319" s="8">
        <v>-4.6809000000000003</v>
      </c>
      <c r="EB319" s="8">
        <v>107.2963</v>
      </c>
      <c r="EC319" s="8">
        <v>-4.3803999999999998</v>
      </c>
      <c r="ED319" s="8">
        <v>81.958399999999997</v>
      </c>
      <c r="EE319" s="8">
        <v>2.1615000000000002</v>
      </c>
      <c r="EF319" s="8">
        <v>94.783500000000004</v>
      </c>
      <c r="EG319" s="8">
        <v>-0.17030000000000001</v>
      </c>
      <c r="EH319" s="8">
        <v>76.979200000000006</v>
      </c>
      <c r="EI319" s="8">
        <v>37.549399999999999</v>
      </c>
      <c r="EJ319" s="8">
        <v>99.031700000000001</v>
      </c>
      <c r="EK319" s="8">
        <v>34.591000000000001</v>
      </c>
      <c r="ET319" s="8">
        <v>98.674999999999997</v>
      </c>
      <c r="EV319" s="8">
        <v>110.3366</v>
      </c>
      <c r="EX319" s="8">
        <v>76.47</v>
      </c>
      <c r="EY319" s="8">
        <v>-1.2016</v>
      </c>
      <c r="EZ319" s="8">
        <v>88.499600000000001</v>
      </c>
      <c r="FA319" s="8">
        <v>-2.5356000000000001</v>
      </c>
      <c r="FB319" s="8">
        <v>67.2</v>
      </c>
      <c r="FD319" s="8">
        <v>75.990099999999998</v>
      </c>
      <c r="FF319" s="8">
        <v>76.486099999999993</v>
      </c>
      <c r="FH319" s="8">
        <v>94.956100000000006</v>
      </c>
      <c r="FJ319" s="8">
        <v>82.247600000000006</v>
      </c>
      <c r="FK319" s="8">
        <v>2.6455000000000002</v>
      </c>
      <c r="FL319" s="8">
        <v>93.407899999999998</v>
      </c>
      <c r="FM319" s="8">
        <v>-0.69569999999999999</v>
      </c>
      <c r="FN319" s="8">
        <v>96.113100000000003</v>
      </c>
      <c r="FO319" s="8">
        <v>3.7673999999999999</v>
      </c>
      <c r="FP319" s="8">
        <v>103.45829999999999</v>
      </c>
      <c r="FQ319" s="8">
        <v>1.9787999999999999</v>
      </c>
      <c r="FR319" s="8">
        <v>72.441999999999993</v>
      </c>
      <c r="FS319" s="8">
        <v>9.2702000000000009</v>
      </c>
      <c r="FT319" s="8">
        <v>80.897000000000006</v>
      </c>
      <c r="FU319" s="8">
        <v>7.3710000000000004</v>
      </c>
      <c r="FV319" s="8">
        <v>86.44</v>
      </c>
      <c r="FW319" s="8">
        <v>14.959899999999999</v>
      </c>
      <c r="FX319" s="8">
        <v>98.745900000000006</v>
      </c>
      <c r="FY319" s="8">
        <v>11.223000000000001</v>
      </c>
      <c r="FZ319" s="8">
        <v>52.889099999999999</v>
      </c>
      <c r="GA319" s="8">
        <v>-9.5302000000000007</v>
      </c>
      <c r="GB319" s="8">
        <v>60.587000000000003</v>
      </c>
      <c r="GC319" s="8">
        <v>-10.6419</v>
      </c>
      <c r="GT319" s="8">
        <v>60.936100000000003</v>
      </c>
      <c r="GU319" s="8">
        <v>21.8079</v>
      </c>
      <c r="GV319" s="8">
        <v>92.608900000000006</v>
      </c>
      <c r="GW319" s="8">
        <v>5.3754999999999997</v>
      </c>
      <c r="GX319" s="8">
        <v>35.282800000000002</v>
      </c>
      <c r="GY319" s="8">
        <v>21.7547</v>
      </c>
      <c r="GZ319" s="8">
        <v>56.865200000000002</v>
      </c>
      <c r="HA319" s="8">
        <v>8.0541999999999998</v>
      </c>
      <c r="HB319" s="8">
        <v>71.783900000000003</v>
      </c>
      <c r="HC319" s="8">
        <v>9.2202000000000002</v>
      </c>
      <c r="HD319" s="8">
        <v>77.431799999999996</v>
      </c>
      <c r="HE319" s="8">
        <v>8.6501999999999999</v>
      </c>
      <c r="HF319" s="8">
        <v>62.6905</v>
      </c>
      <c r="HG319" s="8">
        <v>3.2218</v>
      </c>
      <c r="HH319" s="8">
        <v>71.076400000000007</v>
      </c>
      <c r="HI319" s="8">
        <v>2.7517999999999998</v>
      </c>
      <c r="HR319" s="8">
        <v>89.976799999999997</v>
      </c>
      <c r="HS319" s="8">
        <v>9.0273000000000003</v>
      </c>
      <c r="HT319" s="8">
        <v>102.2353</v>
      </c>
      <c r="HU319" s="8">
        <v>3.2742</v>
      </c>
      <c r="HZ319" s="8">
        <v>134.15809999999999</v>
      </c>
      <c r="IA319" s="8">
        <v>16.133600000000001</v>
      </c>
      <c r="IB319" s="8">
        <v>148.5976</v>
      </c>
      <c r="IC319" s="8">
        <v>11.8469</v>
      </c>
      <c r="ID319" s="8">
        <v>91.577399999999997</v>
      </c>
      <c r="IE319" s="8">
        <v>7.0857000000000001</v>
      </c>
      <c r="IF319" s="8">
        <v>100.2711</v>
      </c>
      <c r="IG319" s="8">
        <v>4.6726999999999999</v>
      </c>
      <c r="IL319" s="8">
        <v>75.328100000000006</v>
      </c>
      <c r="IM319" s="8">
        <v>27.7606</v>
      </c>
      <c r="IN319" s="8">
        <v>103.8621</v>
      </c>
      <c r="IO319" s="8">
        <v>22.994299999999999</v>
      </c>
    </row>
    <row r="320" spans="1:249" x14ac:dyDescent="0.25">
      <c r="A320" s="7">
        <v>38717</v>
      </c>
      <c r="J320" s="8">
        <v>76.212599999999995</v>
      </c>
      <c r="K320" s="8">
        <v>7.0442</v>
      </c>
      <c r="L320" s="8">
        <v>103.3177</v>
      </c>
      <c r="M320" s="8">
        <v>-0.19850000000000001</v>
      </c>
      <c r="N320" s="8">
        <v>83.991399999999999</v>
      </c>
      <c r="O320" s="8">
        <v>3.8873000000000002</v>
      </c>
      <c r="P320" s="8">
        <v>91.495800000000003</v>
      </c>
      <c r="Q320" s="8">
        <v>2.0804999999999998</v>
      </c>
      <c r="R320" s="8">
        <v>71.152000000000001</v>
      </c>
      <c r="S320" s="8">
        <v>2.3677000000000001</v>
      </c>
      <c r="T320" s="8">
        <v>81.595500000000001</v>
      </c>
      <c r="U320" s="8">
        <v>-0.44190000000000002</v>
      </c>
      <c r="V320" s="8">
        <v>81.855999999999995</v>
      </c>
      <c r="W320" s="8">
        <v>12.881399999999999</v>
      </c>
      <c r="X320" s="8">
        <v>89.941199999999995</v>
      </c>
      <c r="Y320" s="8">
        <v>9.9793000000000003</v>
      </c>
      <c r="Z320" s="8">
        <v>78.9358</v>
      </c>
      <c r="AB320" s="8">
        <v>105.7884</v>
      </c>
      <c r="AD320" s="8">
        <v>41.206200000000003</v>
      </c>
      <c r="AE320" s="8">
        <v>8.6411999999999995</v>
      </c>
      <c r="AF320" s="8">
        <v>50.831899999999997</v>
      </c>
      <c r="AG320" s="8">
        <v>2.4068999999999998</v>
      </c>
      <c r="AH320" s="8">
        <v>71.520600000000002</v>
      </c>
      <c r="AI320" s="8">
        <v>11.4551</v>
      </c>
      <c r="AJ320" s="8">
        <v>77.318399999999997</v>
      </c>
      <c r="AK320" s="8">
        <v>9.0411999999999999</v>
      </c>
      <c r="AL320" s="8">
        <v>80.653700000000001</v>
      </c>
      <c r="AM320" s="8">
        <v>4.2260999999999997</v>
      </c>
      <c r="AN320" s="8">
        <v>83.664299999999997</v>
      </c>
      <c r="AO320" s="8">
        <v>3.0951</v>
      </c>
      <c r="AP320" s="8">
        <v>73.133399999999995</v>
      </c>
      <c r="AQ320" s="8">
        <v>7.3554000000000004</v>
      </c>
      <c r="AR320" s="8">
        <v>86.7881</v>
      </c>
      <c r="AS320" s="8">
        <v>3.4174000000000002</v>
      </c>
      <c r="AT320" s="8">
        <v>77.919499999999999</v>
      </c>
      <c r="AV320" s="8">
        <v>89.753100000000003</v>
      </c>
      <c r="AX320" s="8">
        <v>57.126399999999997</v>
      </c>
      <c r="AY320" s="8">
        <v>5.2995999999999999</v>
      </c>
      <c r="AZ320" s="8">
        <v>70.866600000000005</v>
      </c>
      <c r="BA320" s="8">
        <v>0.2157</v>
      </c>
      <c r="BB320" s="8">
        <v>65.646000000000001</v>
      </c>
      <c r="BC320" s="8">
        <v>6.5156000000000001</v>
      </c>
      <c r="BD320" s="8">
        <v>72.2423</v>
      </c>
      <c r="BE320" s="8">
        <v>3.6497999999999999</v>
      </c>
      <c r="BJ320" s="8">
        <v>96.8125</v>
      </c>
      <c r="BK320" s="8">
        <v>-0.71150000000000002</v>
      </c>
      <c r="BL320" s="8">
        <v>104.0771</v>
      </c>
      <c r="BM320" s="8">
        <v>-2.3142</v>
      </c>
      <c r="BN320" s="8">
        <v>100.6067</v>
      </c>
      <c r="BO320" s="8">
        <v>26.315799999999999</v>
      </c>
      <c r="BP320" s="8">
        <v>111.0899</v>
      </c>
      <c r="BQ320" s="8">
        <v>23.7257</v>
      </c>
      <c r="BR320" s="8">
        <v>106.57340000000001</v>
      </c>
      <c r="BT320" s="8">
        <v>132.89709999999999</v>
      </c>
      <c r="BV320" s="8">
        <v>94.472999999999999</v>
      </c>
      <c r="BW320" s="8">
        <v>12.730600000000001</v>
      </c>
      <c r="BX320" s="8">
        <v>104.3454</v>
      </c>
      <c r="BY320" s="8">
        <v>8.8618000000000006</v>
      </c>
      <c r="BZ320" s="8">
        <v>83.812600000000003</v>
      </c>
      <c r="CA320" s="8">
        <v>9.4292999999999996</v>
      </c>
      <c r="CB320" s="8">
        <v>91.664699999999996</v>
      </c>
      <c r="CC320" s="8">
        <v>8.5954999999999995</v>
      </c>
      <c r="CD320" s="8">
        <v>89.000299999999996</v>
      </c>
      <c r="CE320" s="8">
        <v>14.7287</v>
      </c>
      <c r="CF320" s="8">
        <v>95.383300000000006</v>
      </c>
      <c r="CG320" s="8">
        <v>12.833299999999999</v>
      </c>
      <c r="CH320" s="8">
        <v>93.564599999999999</v>
      </c>
      <c r="CI320" s="8">
        <v>3.3831000000000002</v>
      </c>
      <c r="CJ320" s="8">
        <v>106.2353</v>
      </c>
      <c r="CK320" s="8">
        <v>1.1956</v>
      </c>
      <c r="CP320" s="8">
        <v>59.727200000000003</v>
      </c>
      <c r="CQ320" s="8">
        <v>8.1167999999999996</v>
      </c>
      <c r="CR320" s="8">
        <v>66.249099999999999</v>
      </c>
      <c r="CS320" s="8">
        <v>6.7660999999999998</v>
      </c>
      <c r="CT320" s="8">
        <v>90.246700000000004</v>
      </c>
      <c r="CU320" s="8">
        <v>11.396699999999999</v>
      </c>
      <c r="CV320" s="8">
        <v>103.9362</v>
      </c>
      <c r="CW320" s="8">
        <v>7.2641</v>
      </c>
      <c r="DB320" s="8">
        <v>88.346900000000005</v>
      </c>
      <c r="DC320" s="8">
        <v>4.9055999999999997</v>
      </c>
      <c r="DD320" s="8">
        <v>119.64830000000001</v>
      </c>
      <c r="DE320" s="8">
        <v>-10.9407</v>
      </c>
      <c r="DF320" s="8">
        <v>131.4999</v>
      </c>
      <c r="DG320" s="8">
        <v>10.620200000000001</v>
      </c>
      <c r="DH320" s="8">
        <v>139.5214</v>
      </c>
      <c r="DI320" s="8">
        <v>7.7618</v>
      </c>
      <c r="DJ320" s="8">
        <v>71.553399999999996</v>
      </c>
      <c r="DK320" s="8">
        <v>4.0279999999999996</v>
      </c>
      <c r="DL320" s="8">
        <v>80.286100000000005</v>
      </c>
      <c r="DM320" s="8">
        <v>1.4064000000000001</v>
      </c>
      <c r="DR320" s="8">
        <v>92.589600000000004</v>
      </c>
      <c r="DS320" s="8">
        <v>31.832999999999998</v>
      </c>
      <c r="DT320" s="8">
        <v>135.3562</v>
      </c>
      <c r="DU320" s="8">
        <v>26.349499999999999</v>
      </c>
      <c r="DV320" s="8">
        <v>90.796800000000005</v>
      </c>
      <c r="DW320" s="8">
        <v>6.7655000000000003</v>
      </c>
      <c r="DX320" s="8">
        <v>99.083600000000004</v>
      </c>
      <c r="DY320" s="8">
        <v>4.5103</v>
      </c>
      <c r="DZ320" s="8">
        <v>106.827</v>
      </c>
      <c r="EA320" s="8">
        <v>-4.2653999999999996</v>
      </c>
      <c r="EB320" s="8">
        <v>106.4341</v>
      </c>
      <c r="EC320" s="8">
        <v>-3.5276999999999998</v>
      </c>
      <c r="ED320" s="8">
        <v>82.213399999999993</v>
      </c>
      <c r="EE320" s="8">
        <v>3.4660000000000002</v>
      </c>
      <c r="EF320" s="8">
        <v>95.015600000000006</v>
      </c>
      <c r="EG320" s="8">
        <v>0.98</v>
      </c>
      <c r="EH320" s="8">
        <v>97.772499999999994</v>
      </c>
      <c r="EI320" s="8">
        <v>55.633800000000001</v>
      </c>
      <c r="EJ320" s="8">
        <v>124.17610000000001</v>
      </c>
      <c r="EK320" s="8">
        <v>51.189599999999999</v>
      </c>
      <c r="ET320" s="8">
        <v>97.8078</v>
      </c>
      <c r="EV320" s="8">
        <v>107.58540000000001</v>
      </c>
      <c r="EX320" s="8">
        <v>77.87</v>
      </c>
      <c r="EY320" s="8">
        <v>-1.2302999999999999</v>
      </c>
      <c r="EZ320" s="8">
        <v>89.395499999999998</v>
      </c>
      <c r="FA320" s="8">
        <v>-2.2509000000000001</v>
      </c>
      <c r="FB320" s="8">
        <v>65.3</v>
      </c>
      <c r="FD320" s="8">
        <v>71.973799999999997</v>
      </c>
      <c r="FF320" s="8">
        <v>76.323800000000006</v>
      </c>
      <c r="FH320" s="8">
        <v>93.5916</v>
      </c>
      <c r="FJ320" s="8">
        <v>82.600899999999996</v>
      </c>
      <c r="FK320" s="8">
        <v>2.5438999999999998</v>
      </c>
      <c r="FL320" s="8">
        <v>92.999600000000001</v>
      </c>
      <c r="FM320" s="8">
        <v>-0.64980000000000004</v>
      </c>
      <c r="FN320" s="8">
        <v>96.579899999999995</v>
      </c>
      <c r="FO320" s="8">
        <v>3.9702999999999999</v>
      </c>
      <c r="FP320" s="8">
        <v>103.6279</v>
      </c>
      <c r="FQ320" s="8">
        <v>2.0945999999999998</v>
      </c>
      <c r="FR320" s="8">
        <v>72.441999999999993</v>
      </c>
      <c r="FS320" s="8">
        <v>7.9922000000000004</v>
      </c>
      <c r="FT320" s="8">
        <v>80.409400000000005</v>
      </c>
      <c r="FU320" s="8">
        <v>6.0397999999999996</v>
      </c>
      <c r="FV320" s="8">
        <v>89.780600000000007</v>
      </c>
      <c r="FW320" s="8">
        <v>15.238899999999999</v>
      </c>
      <c r="FX320" s="8">
        <v>101.86499999999999</v>
      </c>
      <c r="FY320" s="8">
        <v>11.7142</v>
      </c>
      <c r="FZ320" s="8">
        <v>57.616599999999998</v>
      </c>
      <c r="GA320" s="8">
        <v>5.4863</v>
      </c>
      <c r="GB320" s="8">
        <v>65.866100000000003</v>
      </c>
      <c r="GC320" s="8">
        <v>4.1539999999999999</v>
      </c>
      <c r="GT320" s="8">
        <v>61.450699999999998</v>
      </c>
      <c r="GU320" s="8">
        <v>18.656600000000001</v>
      </c>
      <c r="GV320" s="8">
        <v>89.400800000000004</v>
      </c>
      <c r="GW320" s="8">
        <v>1.6060000000000001</v>
      </c>
      <c r="GX320" s="8">
        <v>37.306899999999999</v>
      </c>
      <c r="GY320" s="8">
        <v>23.6175</v>
      </c>
      <c r="GZ320" s="8">
        <v>59.275399999999998</v>
      </c>
      <c r="HA320" s="8">
        <v>11.0725</v>
      </c>
      <c r="HB320" s="8">
        <v>73.655900000000003</v>
      </c>
      <c r="HC320" s="8">
        <v>10.8301</v>
      </c>
      <c r="HD320" s="8">
        <v>79.014300000000006</v>
      </c>
      <c r="HE320" s="8">
        <v>10.030799999999999</v>
      </c>
      <c r="HF320" s="8">
        <v>63.593600000000002</v>
      </c>
      <c r="HG320" s="8">
        <v>3.9361000000000002</v>
      </c>
      <c r="HH320" s="8">
        <v>71.678600000000003</v>
      </c>
      <c r="HI320" s="8">
        <v>2.8089</v>
      </c>
      <c r="HR320" s="8">
        <v>90.900899999999993</v>
      </c>
      <c r="HS320" s="8">
        <v>7.2206999999999999</v>
      </c>
      <c r="HT320" s="8">
        <v>102.8001</v>
      </c>
      <c r="HU320" s="8">
        <v>1.1775</v>
      </c>
      <c r="HZ320" s="8">
        <v>137.9879</v>
      </c>
      <c r="IA320" s="8">
        <v>15.1715</v>
      </c>
      <c r="IB320" s="8">
        <v>152.06720000000001</v>
      </c>
      <c r="IC320" s="8">
        <v>11.019399999999999</v>
      </c>
      <c r="ID320" s="8">
        <v>92.7898</v>
      </c>
      <c r="IE320" s="8">
        <v>6.9823000000000004</v>
      </c>
      <c r="IF320" s="8">
        <v>100.94589999999999</v>
      </c>
      <c r="IG320" s="8">
        <v>4.5412999999999997</v>
      </c>
      <c r="IL320" s="8">
        <v>78.700400000000002</v>
      </c>
      <c r="IM320" s="8">
        <v>23.465499999999999</v>
      </c>
      <c r="IN320" s="8">
        <v>108.05800000000001</v>
      </c>
      <c r="IO320" s="8">
        <v>19.117000000000001</v>
      </c>
    </row>
    <row r="321" spans="1:249" x14ac:dyDescent="0.25">
      <c r="A321" s="7">
        <v>38807</v>
      </c>
      <c r="J321" s="8">
        <v>81.681799999999996</v>
      </c>
      <c r="K321" s="8">
        <v>10.920299999999999</v>
      </c>
      <c r="L321" s="8">
        <v>108.2069</v>
      </c>
      <c r="M321" s="8">
        <v>2.4666000000000001</v>
      </c>
      <c r="N321" s="8">
        <v>84.934200000000004</v>
      </c>
      <c r="O321" s="8">
        <v>4.6467000000000001</v>
      </c>
      <c r="P321" s="8">
        <v>92.322199999999995</v>
      </c>
      <c r="Q321" s="8">
        <v>3.3755000000000002</v>
      </c>
      <c r="R321" s="8">
        <v>71.926400000000001</v>
      </c>
      <c r="S321" s="8">
        <v>3.6261999999999999</v>
      </c>
      <c r="T321" s="8">
        <v>81.800399999999996</v>
      </c>
      <c r="U321" s="8">
        <v>0.68300000000000005</v>
      </c>
      <c r="V321" s="8">
        <v>83.444400000000002</v>
      </c>
      <c r="W321" s="8">
        <v>10.0746</v>
      </c>
      <c r="X321" s="8">
        <v>91.426900000000003</v>
      </c>
      <c r="Y321" s="8">
        <v>7.6681999999999997</v>
      </c>
      <c r="Z321" s="8">
        <v>82.668999999999997</v>
      </c>
      <c r="AA321" s="8">
        <v>15.077</v>
      </c>
      <c r="AB321" s="8">
        <v>106.7032</v>
      </c>
      <c r="AC321" s="8">
        <v>6.5347999999999997</v>
      </c>
      <c r="AD321" s="8">
        <v>42.311100000000003</v>
      </c>
      <c r="AE321" s="8">
        <v>9.3726000000000003</v>
      </c>
      <c r="AF321" s="8">
        <v>51.4557</v>
      </c>
      <c r="AG321" s="8">
        <v>3.6606000000000001</v>
      </c>
      <c r="AH321" s="8">
        <v>74.9696</v>
      </c>
      <c r="AI321" s="8">
        <v>14.946899999999999</v>
      </c>
      <c r="AJ321" s="8">
        <v>80.6477</v>
      </c>
      <c r="AK321" s="8">
        <v>12.2926</v>
      </c>
      <c r="AL321" s="8">
        <v>82.285200000000003</v>
      </c>
      <c r="AM321" s="8">
        <v>5.1311</v>
      </c>
      <c r="AN321" s="8">
        <v>85.509399999999999</v>
      </c>
      <c r="AO321" s="8">
        <v>3.8494000000000002</v>
      </c>
      <c r="AP321" s="8">
        <v>71.682100000000005</v>
      </c>
      <c r="AQ321" s="8">
        <v>7.5995999999999997</v>
      </c>
      <c r="AR321" s="8">
        <v>85.140500000000003</v>
      </c>
      <c r="AS321" s="8">
        <v>3.3974000000000002</v>
      </c>
      <c r="AT321" s="8">
        <v>78.004999999999995</v>
      </c>
      <c r="AV321" s="8">
        <v>88.525899999999993</v>
      </c>
      <c r="AX321" s="8">
        <v>59.097900000000003</v>
      </c>
      <c r="AY321" s="8">
        <v>10.269399999999999</v>
      </c>
      <c r="AZ321" s="8">
        <v>72.368700000000004</v>
      </c>
      <c r="BA321" s="8">
        <v>5.7378999999999998</v>
      </c>
      <c r="BB321" s="8">
        <v>68.316400000000002</v>
      </c>
      <c r="BC321" s="8">
        <v>11.029400000000001</v>
      </c>
      <c r="BD321" s="8">
        <v>76.355000000000004</v>
      </c>
      <c r="BE321" s="8">
        <v>8.0965000000000007</v>
      </c>
      <c r="BJ321" s="8">
        <v>95.8</v>
      </c>
      <c r="BK321" s="8">
        <v>-1.6628000000000001</v>
      </c>
      <c r="BL321" s="8">
        <v>102.59439999999999</v>
      </c>
      <c r="BM321" s="8">
        <v>-3.2816999999999998</v>
      </c>
      <c r="BN321" s="8">
        <v>107.77719999999999</v>
      </c>
      <c r="BO321" s="8">
        <v>29.404</v>
      </c>
      <c r="BP321" s="8">
        <v>118.5866</v>
      </c>
      <c r="BQ321" s="8">
        <v>26.76</v>
      </c>
      <c r="BR321" s="8">
        <v>120.5699</v>
      </c>
      <c r="BS321" s="8">
        <v>52.272799999999997</v>
      </c>
      <c r="BT321" s="8">
        <v>148.74639999999999</v>
      </c>
      <c r="BU321" s="8">
        <v>45.870100000000001</v>
      </c>
      <c r="BV321" s="8">
        <v>95.353099999999998</v>
      </c>
      <c r="BW321" s="8">
        <v>9.2559000000000005</v>
      </c>
      <c r="BX321" s="8">
        <v>105.26</v>
      </c>
      <c r="BY321" s="8">
        <v>5.0366999999999997</v>
      </c>
      <c r="BZ321" s="8">
        <v>84.771000000000001</v>
      </c>
      <c r="CA321" s="8">
        <v>8.1522000000000006</v>
      </c>
      <c r="CB321" s="8">
        <v>92.470299999999995</v>
      </c>
      <c r="CC321" s="8">
        <v>7.2201000000000004</v>
      </c>
      <c r="CD321" s="8">
        <v>91.004800000000003</v>
      </c>
      <c r="CE321" s="8">
        <v>13.7845</v>
      </c>
      <c r="CF321" s="8">
        <v>97.274799999999999</v>
      </c>
      <c r="CG321" s="8">
        <v>11.7898</v>
      </c>
      <c r="CH321" s="8">
        <v>94.236199999999997</v>
      </c>
      <c r="CI321" s="8">
        <v>6.3131000000000004</v>
      </c>
      <c r="CJ321" s="8">
        <v>107.04300000000001</v>
      </c>
      <c r="CK321" s="8">
        <v>4.2877000000000001</v>
      </c>
      <c r="CL321" s="8">
        <v>97.153099999999995</v>
      </c>
      <c r="CN321" s="8">
        <v>112.0074</v>
      </c>
      <c r="CP321" s="8">
        <v>60.632800000000003</v>
      </c>
      <c r="CQ321" s="8">
        <v>1.7797000000000001</v>
      </c>
      <c r="CR321" s="8">
        <v>67.085999999999999</v>
      </c>
      <c r="CS321" s="8">
        <v>0.20680000000000001</v>
      </c>
      <c r="CT321" s="8">
        <v>93.776899999999998</v>
      </c>
      <c r="CU321" s="8">
        <v>15.754200000000001</v>
      </c>
      <c r="CV321" s="8">
        <v>106.33629999999999</v>
      </c>
      <c r="CW321" s="8">
        <v>11.901999999999999</v>
      </c>
      <c r="DB321" s="8">
        <v>90.5197</v>
      </c>
      <c r="DC321" s="8">
        <v>6.1810999999999998</v>
      </c>
      <c r="DD321" s="8">
        <v>119.9825</v>
      </c>
      <c r="DE321" s="8">
        <v>-9.1608000000000001</v>
      </c>
      <c r="DF321" s="8">
        <v>133.8965</v>
      </c>
      <c r="DG321" s="8">
        <v>12.773</v>
      </c>
      <c r="DH321" s="8">
        <v>141.43770000000001</v>
      </c>
      <c r="DI321" s="8">
        <v>9.2916000000000007</v>
      </c>
      <c r="DJ321" s="8">
        <v>72.125299999999996</v>
      </c>
      <c r="DK321" s="8">
        <v>5.0342000000000002</v>
      </c>
      <c r="DL321" s="8">
        <v>80.901499999999999</v>
      </c>
      <c r="DM321" s="8">
        <v>1.8452</v>
      </c>
      <c r="DR321" s="8">
        <v>95.842399999999998</v>
      </c>
      <c r="DS321" s="8">
        <v>24.597999999999999</v>
      </c>
      <c r="DT321" s="8">
        <v>138.9555</v>
      </c>
      <c r="DU321" s="8">
        <v>19.441600000000001</v>
      </c>
      <c r="DV321" s="8">
        <v>91.775599999999997</v>
      </c>
      <c r="DW321" s="8">
        <v>5.8983999999999996</v>
      </c>
      <c r="DX321" s="8">
        <v>99.656700000000001</v>
      </c>
      <c r="DY321" s="8">
        <v>3.6726000000000001</v>
      </c>
      <c r="DZ321" s="8">
        <v>105.9616</v>
      </c>
      <c r="EA321" s="8">
        <v>-3.8393999999999999</v>
      </c>
      <c r="EB321" s="8">
        <v>105.6829</v>
      </c>
      <c r="EC321" s="8">
        <v>-3.7046000000000001</v>
      </c>
      <c r="ED321" s="8">
        <v>83.029499999999999</v>
      </c>
      <c r="EE321" s="8">
        <v>4.8968999999999996</v>
      </c>
      <c r="EF321" s="8">
        <v>95.012</v>
      </c>
      <c r="EG321" s="8">
        <v>2.7589999999999999</v>
      </c>
      <c r="EH321" s="8">
        <v>102.8473</v>
      </c>
      <c r="EI321" s="8">
        <v>40.6783</v>
      </c>
      <c r="EJ321" s="8">
        <v>129.79169999999999</v>
      </c>
      <c r="EK321" s="8">
        <v>36.178899999999999</v>
      </c>
      <c r="EP321" s="8">
        <v>111.95</v>
      </c>
      <c r="ER321" s="8">
        <v>149.1909</v>
      </c>
      <c r="ET321" s="8">
        <v>96.362300000000005</v>
      </c>
      <c r="EU321" s="8">
        <v>-1.9608000000000001</v>
      </c>
      <c r="EV321" s="8">
        <v>105.7264</v>
      </c>
      <c r="EW321" s="8">
        <v>-3.9798</v>
      </c>
      <c r="EX321" s="8">
        <v>78.14</v>
      </c>
      <c r="EY321" s="8">
        <v>2.1438000000000001</v>
      </c>
      <c r="EZ321" s="8">
        <v>87.659099999999995</v>
      </c>
      <c r="FA321" s="8">
        <v>-0.60650000000000004</v>
      </c>
      <c r="FB321" s="8">
        <v>68.5</v>
      </c>
      <c r="FC321" s="8">
        <v>10.1286</v>
      </c>
      <c r="FD321" s="8">
        <v>76.112700000000004</v>
      </c>
      <c r="FE321" s="8">
        <v>7.4196</v>
      </c>
      <c r="FF321" s="8">
        <v>77.970699999999994</v>
      </c>
      <c r="FG321" s="8">
        <v>7.4687000000000001</v>
      </c>
      <c r="FH321" s="8">
        <v>94.306100000000001</v>
      </c>
      <c r="FI321" s="8">
        <v>3.6362999999999999</v>
      </c>
      <c r="FJ321" s="8">
        <v>83.1661</v>
      </c>
      <c r="FK321" s="8">
        <v>2.3477999999999999</v>
      </c>
      <c r="FL321" s="8">
        <v>92.628</v>
      </c>
      <c r="FM321" s="8">
        <v>-1.3372999999999999</v>
      </c>
      <c r="FN321" s="8">
        <v>97.648099999999999</v>
      </c>
      <c r="FO321" s="8">
        <v>4.1356000000000002</v>
      </c>
      <c r="FP321" s="8">
        <v>105.06529999999999</v>
      </c>
      <c r="FQ321" s="8">
        <v>2.9897</v>
      </c>
      <c r="FR321" s="8">
        <v>77.018600000000006</v>
      </c>
      <c r="FS321" s="8">
        <v>10.2996</v>
      </c>
      <c r="FT321" s="8">
        <v>85.215599999999995</v>
      </c>
      <c r="FU321" s="8">
        <v>7.8700999999999999</v>
      </c>
      <c r="FV321" s="8">
        <v>91.499499999999998</v>
      </c>
      <c r="FW321" s="8">
        <v>12.2524</v>
      </c>
      <c r="FX321" s="8">
        <v>103.20140000000001</v>
      </c>
      <c r="FY321" s="8">
        <v>8.6496999999999993</v>
      </c>
      <c r="FZ321" s="8">
        <v>57.988599999999998</v>
      </c>
      <c r="GA321" s="8">
        <v>-2.5327000000000002</v>
      </c>
      <c r="GB321" s="8">
        <v>65.424000000000007</v>
      </c>
      <c r="GC321" s="8">
        <v>-4.7861000000000002</v>
      </c>
      <c r="GT321" s="8">
        <v>60.497</v>
      </c>
      <c r="GU321" s="8">
        <v>8.1942000000000004</v>
      </c>
      <c r="GV321" s="8">
        <v>85.374300000000005</v>
      </c>
      <c r="GW321" s="8">
        <v>-5.7478999999999996</v>
      </c>
      <c r="GX321" s="8">
        <v>43.270299999999999</v>
      </c>
      <c r="GY321" s="8">
        <v>31.2438</v>
      </c>
      <c r="GZ321" s="8">
        <v>65.6798</v>
      </c>
      <c r="HA321" s="8">
        <v>18.397200000000002</v>
      </c>
      <c r="HB321" s="8">
        <v>76.241399999999999</v>
      </c>
      <c r="HC321" s="8">
        <v>13.9924</v>
      </c>
      <c r="HD321" s="8">
        <v>82.0304</v>
      </c>
      <c r="HE321" s="8">
        <v>13.108499999999999</v>
      </c>
      <c r="HF321" s="8">
        <v>64.572000000000003</v>
      </c>
      <c r="HG321" s="8">
        <v>4.7618999999999998</v>
      </c>
      <c r="HH321" s="8">
        <v>72.947800000000001</v>
      </c>
      <c r="HI321" s="8">
        <v>3.3592</v>
      </c>
      <c r="HN321" s="8">
        <v>74.127499999999998</v>
      </c>
      <c r="HP321" s="8">
        <v>82.399000000000001</v>
      </c>
      <c r="HR321" s="8">
        <v>91.767099999999999</v>
      </c>
      <c r="HS321" s="8">
        <v>4.9538000000000002</v>
      </c>
      <c r="HT321" s="8">
        <v>103.3824</v>
      </c>
      <c r="HU321" s="8">
        <v>-0.71579999999999999</v>
      </c>
      <c r="HZ321" s="8">
        <v>140.2527</v>
      </c>
      <c r="IA321" s="8">
        <v>12.411899999999999</v>
      </c>
      <c r="IB321" s="8">
        <v>153.73429999999999</v>
      </c>
      <c r="IC321" s="8">
        <v>8.4564000000000004</v>
      </c>
      <c r="ID321" s="8">
        <v>93.669700000000006</v>
      </c>
      <c r="IE321" s="8">
        <v>6.2596999999999996</v>
      </c>
      <c r="IF321" s="8">
        <v>101.82380000000001</v>
      </c>
      <c r="IG321" s="8">
        <v>3.8452999999999999</v>
      </c>
      <c r="IL321" s="8">
        <v>81.674899999999994</v>
      </c>
      <c r="IM321" s="8">
        <v>19.172699999999999</v>
      </c>
      <c r="IN321" s="8">
        <v>111.1412</v>
      </c>
      <c r="IO321" s="8">
        <v>14.861000000000001</v>
      </c>
    </row>
    <row r="322" spans="1:249" x14ac:dyDescent="0.25">
      <c r="A322" s="7">
        <v>38898</v>
      </c>
      <c r="J322" s="8">
        <v>85.043400000000005</v>
      </c>
      <c r="K322" s="8">
        <v>13.502599999999999</v>
      </c>
      <c r="L322" s="8">
        <v>110.1618</v>
      </c>
      <c r="M322" s="8">
        <v>3.9297</v>
      </c>
      <c r="N322" s="8">
        <v>85.641300000000001</v>
      </c>
      <c r="O322" s="8">
        <v>4.5061999999999998</v>
      </c>
      <c r="P322" s="8">
        <v>92.29</v>
      </c>
      <c r="Q322" s="8">
        <v>2.7532000000000001</v>
      </c>
      <c r="R322" s="8">
        <v>74.540199999999999</v>
      </c>
      <c r="S322" s="8">
        <v>6.6482000000000001</v>
      </c>
      <c r="T322" s="8">
        <v>83.391300000000001</v>
      </c>
      <c r="U322" s="8">
        <v>2.5510999999999999</v>
      </c>
      <c r="V322" s="8">
        <v>85.718199999999996</v>
      </c>
      <c r="W322" s="8">
        <v>10.598000000000001</v>
      </c>
      <c r="X322" s="8">
        <v>93.123699999999999</v>
      </c>
      <c r="Y322" s="8">
        <v>8.4247999999999994</v>
      </c>
      <c r="Z322" s="8">
        <v>84.03</v>
      </c>
      <c r="AA322" s="8">
        <v>12.1752</v>
      </c>
      <c r="AB322" s="8">
        <v>107.3177</v>
      </c>
      <c r="AC322" s="8">
        <v>3.5981000000000001</v>
      </c>
      <c r="AD322" s="8">
        <v>43.613</v>
      </c>
      <c r="AE322" s="8">
        <v>10.567500000000001</v>
      </c>
      <c r="AF322" s="8">
        <v>52.706800000000001</v>
      </c>
      <c r="AG322" s="8">
        <v>6.0130999999999997</v>
      </c>
      <c r="AH322" s="8">
        <v>79.448800000000006</v>
      </c>
      <c r="AI322" s="8">
        <v>17.209499999999998</v>
      </c>
      <c r="AJ322" s="8">
        <v>84.529300000000006</v>
      </c>
      <c r="AK322" s="8">
        <v>14.2829</v>
      </c>
      <c r="AL322" s="8">
        <v>83.63</v>
      </c>
      <c r="AM322" s="8">
        <v>6.2706</v>
      </c>
      <c r="AN322" s="8">
        <v>86.040300000000002</v>
      </c>
      <c r="AO322" s="8">
        <v>4.8784000000000001</v>
      </c>
      <c r="AP322" s="8">
        <v>74.308800000000005</v>
      </c>
      <c r="AQ322" s="8">
        <v>6.3776000000000002</v>
      </c>
      <c r="AR322" s="8">
        <v>87.072599999999994</v>
      </c>
      <c r="AS322" s="8">
        <v>2.4758</v>
      </c>
      <c r="AT322" s="8">
        <v>79.543999999999997</v>
      </c>
      <c r="AU322" s="8">
        <v>4.8459000000000003</v>
      </c>
      <c r="AV322" s="8">
        <v>90.698899999999995</v>
      </c>
      <c r="AW322" s="8">
        <v>3.1385999999999998</v>
      </c>
      <c r="AX322" s="8">
        <v>61.837000000000003</v>
      </c>
      <c r="AY322" s="8">
        <v>11.2082</v>
      </c>
      <c r="AZ322" s="8">
        <v>74.6327</v>
      </c>
      <c r="BA322" s="8">
        <v>6.8975999999999997</v>
      </c>
      <c r="BB322" s="8">
        <v>72.442499999999995</v>
      </c>
      <c r="BC322" s="8">
        <v>14.485099999999999</v>
      </c>
      <c r="BD322" s="8">
        <v>79.567400000000006</v>
      </c>
      <c r="BE322" s="8">
        <v>11.1081</v>
      </c>
      <c r="BJ322" s="8">
        <v>97.3</v>
      </c>
      <c r="BK322" s="8">
        <v>0.39989999999999998</v>
      </c>
      <c r="BL322" s="8">
        <v>103.6058</v>
      </c>
      <c r="BM322" s="8">
        <v>-1.4728000000000001</v>
      </c>
      <c r="BN322" s="8">
        <v>114.28570000000001</v>
      </c>
      <c r="BO322" s="8">
        <v>30.314499999999999</v>
      </c>
      <c r="BP322" s="8">
        <v>124.2829</v>
      </c>
      <c r="BQ322" s="8">
        <v>27.733499999999999</v>
      </c>
      <c r="BR322" s="8">
        <v>132.66679999999999</v>
      </c>
      <c r="BS322" s="8">
        <v>48.600200000000001</v>
      </c>
      <c r="BT322" s="8">
        <v>161.3083</v>
      </c>
      <c r="BU322" s="8">
        <v>42.297499999999999</v>
      </c>
      <c r="BV322" s="8">
        <v>99.433300000000003</v>
      </c>
      <c r="BW322" s="8">
        <v>9.5098000000000003</v>
      </c>
      <c r="BX322" s="8">
        <v>107.4006</v>
      </c>
      <c r="BY322" s="8">
        <v>5.3535000000000004</v>
      </c>
      <c r="BZ322" s="8">
        <v>86.688000000000002</v>
      </c>
      <c r="CA322" s="8">
        <v>7.5297000000000001</v>
      </c>
      <c r="CB322" s="8">
        <v>93.567800000000005</v>
      </c>
      <c r="CC322" s="8">
        <v>5.8738000000000001</v>
      </c>
      <c r="CD322" s="8">
        <v>93.811099999999996</v>
      </c>
      <c r="CE322" s="8">
        <v>12.5</v>
      </c>
      <c r="CF322" s="8">
        <v>99.251400000000004</v>
      </c>
      <c r="CG322" s="8">
        <v>10.3888</v>
      </c>
      <c r="CH322" s="8">
        <v>97.817599999999999</v>
      </c>
      <c r="CI322" s="8">
        <v>7.2393000000000001</v>
      </c>
      <c r="CJ322" s="8">
        <v>109.626</v>
      </c>
      <c r="CK322" s="8">
        <v>4.8202999999999996</v>
      </c>
      <c r="CL322" s="8">
        <v>99.938400000000001</v>
      </c>
      <c r="CN322" s="8">
        <v>113.01909999999999</v>
      </c>
      <c r="CP322" s="8">
        <v>61.781399999999998</v>
      </c>
      <c r="CQ322" s="8">
        <v>-1.3753</v>
      </c>
      <c r="CR322" s="8">
        <v>67.782399999999996</v>
      </c>
      <c r="CS322" s="8">
        <v>-3.3252999999999999</v>
      </c>
      <c r="CT322" s="8">
        <v>95.134600000000006</v>
      </c>
      <c r="CU322" s="8">
        <v>12.6473</v>
      </c>
      <c r="CV322" s="8">
        <v>106.9212</v>
      </c>
      <c r="CW322" s="8">
        <v>8.4785000000000004</v>
      </c>
      <c r="DB322" s="8">
        <v>90.830100000000002</v>
      </c>
      <c r="DC322" s="8">
        <v>5.4482999999999997</v>
      </c>
      <c r="DD322" s="8">
        <v>119.601</v>
      </c>
      <c r="DE322" s="8">
        <v>-8.7120999999999995</v>
      </c>
      <c r="DF322" s="8">
        <v>139.20050000000001</v>
      </c>
      <c r="DG322" s="8">
        <v>14.8088</v>
      </c>
      <c r="DH322" s="8">
        <v>144.28309999999999</v>
      </c>
      <c r="DI322" s="8">
        <v>10.5444</v>
      </c>
      <c r="DJ322" s="8">
        <v>70.917900000000003</v>
      </c>
      <c r="DK322" s="8">
        <v>1.2336</v>
      </c>
      <c r="DL322" s="8">
        <v>78.532700000000006</v>
      </c>
      <c r="DM322" s="8">
        <v>-2.2530999999999999</v>
      </c>
      <c r="DR322" s="8">
        <v>99.278400000000005</v>
      </c>
      <c r="DS322" s="8">
        <v>17.135100000000001</v>
      </c>
      <c r="DT322" s="8">
        <v>139.39279999999999</v>
      </c>
      <c r="DU322" s="8">
        <v>9.4518000000000004</v>
      </c>
      <c r="DV322" s="8">
        <v>93.553799999999995</v>
      </c>
      <c r="DW322" s="8">
        <v>5.9908999999999999</v>
      </c>
      <c r="DX322" s="8">
        <v>100.80670000000001</v>
      </c>
      <c r="DY322" s="8">
        <v>3.6779000000000002</v>
      </c>
      <c r="DZ322" s="8">
        <v>105.3878</v>
      </c>
      <c r="EA322" s="8">
        <v>-3.2688999999999999</v>
      </c>
      <c r="EB322" s="8">
        <v>104.63379999999999</v>
      </c>
      <c r="EC322" s="8">
        <v>-3.4377</v>
      </c>
      <c r="ED322" s="8">
        <v>84.916499999999999</v>
      </c>
      <c r="EE322" s="8">
        <v>5.6471999999999998</v>
      </c>
      <c r="EF322" s="8">
        <v>96.567899999999995</v>
      </c>
      <c r="EG322" s="8">
        <v>3.3340000000000001</v>
      </c>
      <c r="EH322" s="8">
        <v>103.7974</v>
      </c>
      <c r="EI322" s="8">
        <v>48.964100000000002</v>
      </c>
      <c r="EJ322" s="8">
        <v>129.3785</v>
      </c>
      <c r="EK322" s="8">
        <v>43.816899999999997</v>
      </c>
      <c r="EP322" s="8">
        <v>123.48</v>
      </c>
      <c r="ER322" s="8">
        <v>161.63749999999999</v>
      </c>
      <c r="ET322" s="8">
        <v>93.375100000000003</v>
      </c>
      <c r="EU322" s="8">
        <v>-4.8132999999999999</v>
      </c>
      <c r="EV322" s="8">
        <v>100.9139</v>
      </c>
      <c r="EW322" s="8">
        <v>-8.2005999999999997</v>
      </c>
      <c r="EX322" s="8">
        <v>75.7</v>
      </c>
      <c r="EY322" s="8">
        <v>-4.1772</v>
      </c>
      <c r="EZ322" s="8">
        <v>84.104100000000003</v>
      </c>
      <c r="FA322" s="8">
        <v>-7.3712999999999997</v>
      </c>
      <c r="FB322" s="8">
        <v>76.2</v>
      </c>
      <c r="FC322" s="8">
        <v>22.903199999999998</v>
      </c>
      <c r="FD322" s="8">
        <v>82.645600000000002</v>
      </c>
      <c r="FE322" s="8">
        <v>18.410399999999999</v>
      </c>
      <c r="FF322" s="8">
        <v>80.0124</v>
      </c>
      <c r="FG322" s="8">
        <v>6.5904999999999996</v>
      </c>
      <c r="FH322" s="8">
        <v>96.763400000000004</v>
      </c>
      <c r="FI322" s="8">
        <v>3.3601000000000001</v>
      </c>
      <c r="FJ322" s="8">
        <v>83.731399999999994</v>
      </c>
      <c r="FK322" s="8">
        <v>1.3687</v>
      </c>
      <c r="FL322" s="8">
        <v>92.129099999999994</v>
      </c>
      <c r="FM322" s="8">
        <v>-2.6459000000000001</v>
      </c>
      <c r="FN322" s="8">
        <v>98.940799999999996</v>
      </c>
      <c r="FO322" s="8">
        <v>4.3156999999999996</v>
      </c>
      <c r="FP322" s="8">
        <v>105.34650000000001</v>
      </c>
      <c r="FQ322" s="8">
        <v>2.9615999999999998</v>
      </c>
      <c r="FR322" s="8">
        <v>80.810699999999997</v>
      </c>
      <c r="FS322" s="8">
        <v>12.568300000000001</v>
      </c>
      <c r="FT322" s="8">
        <v>88.314800000000005</v>
      </c>
      <c r="FU322" s="8">
        <v>9.9411000000000005</v>
      </c>
      <c r="FV322" s="8">
        <v>92.310400000000001</v>
      </c>
      <c r="FW322" s="8">
        <v>10.1563</v>
      </c>
      <c r="FX322" s="8">
        <v>102.5568</v>
      </c>
      <c r="FY322" s="8">
        <v>5.9406999999999996</v>
      </c>
      <c r="FZ322" s="8">
        <v>55.6081</v>
      </c>
      <c r="GA322" s="8">
        <v>4.7706</v>
      </c>
      <c r="GB322" s="8">
        <v>62.3645</v>
      </c>
      <c r="GC322" s="8">
        <v>2.3963000000000001</v>
      </c>
      <c r="GT322" s="8">
        <v>60.578899999999997</v>
      </c>
      <c r="GU322" s="8">
        <v>2.7570999999999999</v>
      </c>
      <c r="GV322" s="8">
        <v>82.515100000000004</v>
      </c>
      <c r="GW322" s="8">
        <v>-10.0998</v>
      </c>
      <c r="GX322" s="8">
        <v>47.449599999999997</v>
      </c>
      <c r="GY322" s="8">
        <v>39.819200000000002</v>
      </c>
      <c r="GZ322" s="8">
        <v>70.703199999999995</v>
      </c>
      <c r="HA322" s="8">
        <v>27.772400000000001</v>
      </c>
      <c r="HB322" s="8">
        <v>78.410200000000003</v>
      </c>
      <c r="HC322" s="8">
        <v>13.441700000000001</v>
      </c>
      <c r="HD322" s="8">
        <v>83.338099999999997</v>
      </c>
      <c r="HE322" s="8">
        <v>11.7409</v>
      </c>
      <c r="HF322" s="8">
        <v>65.700800000000001</v>
      </c>
      <c r="HG322" s="8">
        <v>6.0753000000000004</v>
      </c>
      <c r="HH322" s="8">
        <v>74.164900000000003</v>
      </c>
      <c r="HI322" s="8">
        <v>4.8354999999999997</v>
      </c>
      <c r="HN322" s="8">
        <v>77.102500000000006</v>
      </c>
      <c r="HP322" s="8">
        <v>85.087900000000005</v>
      </c>
      <c r="HR322" s="8">
        <v>92.806700000000006</v>
      </c>
      <c r="HS322" s="8">
        <v>4.9641000000000002</v>
      </c>
      <c r="HT322" s="8">
        <v>102.0363</v>
      </c>
      <c r="HU322" s="8">
        <v>-1.0488</v>
      </c>
      <c r="HZ322" s="8">
        <v>139.8509</v>
      </c>
      <c r="IA322" s="8">
        <v>7.8395000000000001</v>
      </c>
      <c r="IB322" s="8">
        <v>150.74279999999999</v>
      </c>
      <c r="IC322" s="8">
        <v>3.6815000000000002</v>
      </c>
      <c r="ID322" s="8">
        <v>95.909800000000004</v>
      </c>
      <c r="IE322" s="8">
        <v>6.7758000000000003</v>
      </c>
      <c r="IF322" s="8">
        <v>102.86620000000001</v>
      </c>
      <c r="IG322" s="8">
        <v>4.21</v>
      </c>
      <c r="IL322" s="8">
        <v>84.600099999999998</v>
      </c>
      <c r="IM322" s="8">
        <v>17.3415</v>
      </c>
      <c r="IN322" s="8">
        <v>113.4045</v>
      </c>
      <c r="IO322" s="8">
        <v>12.799899999999999</v>
      </c>
    </row>
    <row r="323" spans="1:249" x14ac:dyDescent="0.25">
      <c r="A323" s="7">
        <v>38990</v>
      </c>
      <c r="J323" s="8">
        <v>94.122699999999995</v>
      </c>
      <c r="K323" s="8">
        <v>24.063300000000002</v>
      </c>
      <c r="L323" s="8">
        <v>118.983</v>
      </c>
      <c r="M323" s="8">
        <v>12.9679</v>
      </c>
      <c r="N323" s="8">
        <v>86.191299999999998</v>
      </c>
      <c r="O323" s="8">
        <v>5.0766</v>
      </c>
      <c r="P323" s="8">
        <v>92.802899999999994</v>
      </c>
      <c r="Q323" s="8">
        <v>3.4510000000000001</v>
      </c>
      <c r="R323" s="8">
        <v>75.895499999999998</v>
      </c>
      <c r="S323" s="8">
        <v>8.7378999999999998</v>
      </c>
      <c r="T323" s="8">
        <v>84.123999999999995</v>
      </c>
      <c r="U323" s="8">
        <v>4.5991</v>
      </c>
      <c r="V323" s="8">
        <v>88.198700000000002</v>
      </c>
      <c r="W323" s="8">
        <v>9.8806999999999992</v>
      </c>
      <c r="X323" s="8">
        <v>95.394499999999994</v>
      </c>
      <c r="Y323" s="8">
        <v>8.2685999999999993</v>
      </c>
      <c r="Z323" s="8">
        <v>87.857699999999994</v>
      </c>
      <c r="AA323" s="8">
        <v>13.9915</v>
      </c>
      <c r="AB323" s="8">
        <v>113.9943</v>
      </c>
      <c r="AC323" s="8">
        <v>6.8577000000000004</v>
      </c>
      <c r="AD323" s="8">
        <v>45.1233</v>
      </c>
      <c r="AE323" s="8">
        <v>12.060499999999999</v>
      </c>
      <c r="AF323" s="8">
        <v>54.430500000000002</v>
      </c>
      <c r="AG323" s="8">
        <v>7.9215999999999998</v>
      </c>
      <c r="AH323" s="8">
        <v>82.455699999999993</v>
      </c>
      <c r="AI323" s="8">
        <v>17.978000000000002</v>
      </c>
      <c r="AJ323" s="8">
        <v>87.6751</v>
      </c>
      <c r="AK323" s="8">
        <v>15.967499999999999</v>
      </c>
      <c r="AL323" s="8">
        <v>84.3489</v>
      </c>
      <c r="AM323" s="8">
        <v>5.5111999999999997</v>
      </c>
      <c r="AN323" s="8">
        <v>87.296400000000006</v>
      </c>
      <c r="AO323" s="8">
        <v>4.2366999999999999</v>
      </c>
      <c r="AP323" s="8">
        <v>75.627600000000001</v>
      </c>
      <c r="AQ323" s="8">
        <v>6.2554999999999996</v>
      </c>
      <c r="AR323" s="8">
        <v>87.566999999999993</v>
      </c>
      <c r="AS323" s="8">
        <v>2.6749999999999998</v>
      </c>
      <c r="AT323" s="8">
        <v>80.855000000000004</v>
      </c>
      <c r="AU323" s="8">
        <v>4.9185999999999996</v>
      </c>
      <c r="AV323" s="8">
        <v>92.4696</v>
      </c>
      <c r="AW323" s="8">
        <v>3.2736000000000001</v>
      </c>
      <c r="AX323" s="8">
        <v>64.252499999999998</v>
      </c>
      <c r="AY323" s="8">
        <v>14.341699999999999</v>
      </c>
      <c r="AZ323" s="8">
        <v>76.714799999999997</v>
      </c>
      <c r="BA323" s="8">
        <v>9.3765999999999998</v>
      </c>
      <c r="BB323" s="8">
        <v>73.707499999999996</v>
      </c>
      <c r="BC323" s="8">
        <v>15.0244</v>
      </c>
      <c r="BD323" s="8">
        <v>81.335400000000007</v>
      </c>
      <c r="BE323" s="8">
        <v>11.787800000000001</v>
      </c>
      <c r="BJ323" s="8">
        <v>98.1</v>
      </c>
      <c r="BK323" s="8">
        <v>1.3834</v>
      </c>
      <c r="BL323" s="8">
        <v>104.1405</v>
      </c>
      <c r="BM323" s="8">
        <v>-0.15559999999999999</v>
      </c>
      <c r="BN323" s="8">
        <v>116.6023</v>
      </c>
      <c r="BO323" s="8">
        <v>23.481300000000001</v>
      </c>
      <c r="BP323" s="8">
        <v>126.7038</v>
      </c>
      <c r="BQ323" s="8">
        <v>21.1813</v>
      </c>
      <c r="BR323" s="8">
        <v>141.96449999999999</v>
      </c>
      <c r="BS323" s="8">
        <v>50.583300000000001</v>
      </c>
      <c r="BT323" s="8">
        <v>170.2938</v>
      </c>
      <c r="BU323" s="8">
        <v>44.216900000000003</v>
      </c>
      <c r="BV323" s="8">
        <v>102.6811</v>
      </c>
      <c r="BW323" s="8">
        <v>11.248900000000001</v>
      </c>
      <c r="BX323" s="8">
        <v>111.23609999999999</v>
      </c>
      <c r="BY323" s="8">
        <v>7.4524999999999997</v>
      </c>
      <c r="BZ323" s="8">
        <v>87.326899999999995</v>
      </c>
      <c r="CA323" s="8">
        <v>6.4935</v>
      </c>
      <c r="CB323" s="8">
        <v>94.071399999999997</v>
      </c>
      <c r="CC323" s="8">
        <v>4.6464999999999996</v>
      </c>
      <c r="CD323" s="8">
        <v>96.717600000000004</v>
      </c>
      <c r="CE323" s="8">
        <v>10.792199999999999</v>
      </c>
      <c r="CF323" s="8">
        <v>102.2009</v>
      </c>
      <c r="CG323" s="8">
        <v>8.9463000000000008</v>
      </c>
      <c r="CH323" s="8">
        <v>100.8394</v>
      </c>
      <c r="CI323" s="8">
        <v>7.9042000000000003</v>
      </c>
      <c r="CJ323" s="8">
        <v>112.30889999999999</v>
      </c>
      <c r="CK323" s="8">
        <v>5.351</v>
      </c>
      <c r="CL323" s="8">
        <v>101.5453</v>
      </c>
      <c r="CN323" s="8">
        <v>115.5599</v>
      </c>
      <c r="CP323" s="8">
        <v>61.450099999999999</v>
      </c>
      <c r="CQ323" s="8">
        <v>-0.71379999999999999</v>
      </c>
      <c r="CR323" s="8">
        <v>67.0214</v>
      </c>
      <c r="CS323" s="8">
        <v>-2.9093</v>
      </c>
      <c r="CT323" s="8">
        <v>97.397599999999997</v>
      </c>
      <c r="CU323" s="8">
        <v>13.5021</v>
      </c>
      <c r="CV323" s="8">
        <v>110.2183</v>
      </c>
      <c r="CW323" s="8">
        <v>9.9162999999999997</v>
      </c>
      <c r="DB323" s="8">
        <v>91.376999999999995</v>
      </c>
      <c r="DC323" s="8">
        <v>5.4138999999999999</v>
      </c>
      <c r="DD323" s="8">
        <v>118.87130000000001</v>
      </c>
      <c r="DE323" s="8">
        <v>-8.2295999999999996</v>
      </c>
      <c r="DF323" s="8">
        <v>147.56899999999999</v>
      </c>
      <c r="DG323" s="8">
        <v>17.1553</v>
      </c>
      <c r="DH323" s="8">
        <v>151.1583</v>
      </c>
      <c r="DI323" s="8">
        <v>12.3956</v>
      </c>
      <c r="DJ323" s="8">
        <v>70.676500000000004</v>
      </c>
      <c r="DK323" s="8">
        <v>-0.37609999999999999</v>
      </c>
      <c r="DL323" s="8">
        <v>78.365200000000002</v>
      </c>
      <c r="DM323" s="8">
        <v>-2.3163999999999998</v>
      </c>
      <c r="DR323" s="8">
        <v>99.873999999999995</v>
      </c>
      <c r="DS323" s="8">
        <v>11.509</v>
      </c>
      <c r="DT323" s="8">
        <v>137.2748</v>
      </c>
      <c r="DU323" s="8">
        <v>3.0828000000000002</v>
      </c>
      <c r="DV323" s="8">
        <v>95.253200000000007</v>
      </c>
      <c r="DW323" s="8">
        <v>5.8517999999999999</v>
      </c>
      <c r="DX323" s="8">
        <v>102.0859</v>
      </c>
      <c r="DY323" s="8">
        <v>3.6031</v>
      </c>
      <c r="DZ323" s="8">
        <v>104.8077</v>
      </c>
      <c r="EA323" s="8">
        <v>-2.6785999999999999</v>
      </c>
      <c r="EB323" s="8">
        <v>103.768</v>
      </c>
      <c r="EC323" s="8">
        <v>-3.2883</v>
      </c>
      <c r="ED323" s="8">
        <v>85.936499999999995</v>
      </c>
      <c r="EE323" s="8">
        <v>4.8537999999999997</v>
      </c>
      <c r="EF323" s="8">
        <v>96.937399999999997</v>
      </c>
      <c r="EG323" s="8">
        <v>2.2725</v>
      </c>
      <c r="EH323" s="8">
        <v>114.2603</v>
      </c>
      <c r="EI323" s="8">
        <v>48.43</v>
      </c>
      <c r="EJ323" s="8">
        <v>141.46170000000001</v>
      </c>
      <c r="EK323" s="8">
        <v>42.844900000000003</v>
      </c>
      <c r="EP323" s="8">
        <v>136.32</v>
      </c>
      <c r="ER323" s="8">
        <v>176.24279999999999</v>
      </c>
      <c r="ET323" s="8">
        <v>92.025999999999996</v>
      </c>
      <c r="EU323" s="8">
        <v>-6.7382999999999997</v>
      </c>
      <c r="EV323" s="8">
        <v>99.2393</v>
      </c>
      <c r="EW323" s="8">
        <v>-10.057700000000001</v>
      </c>
      <c r="EX323" s="8">
        <v>77.41</v>
      </c>
      <c r="EY323" s="8">
        <v>1.2292000000000001</v>
      </c>
      <c r="EZ323" s="8">
        <v>86.516599999999997</v>
      </c>
      <c r="FA323" s="8">
        <v>-2.2406000000000001</v>
      </c>
      <c r="FB323" s="8">
        <v>78.599999999999994</v>
      </c>
      <c r="FC323" s="8">
        <v>16.964300000000001</v>
      </c>
      <c r="FD323" s="8">
        <v>85.790199999999999</v>
      </c>
      <c r="FE323" s="8">
        <v>12.8965</v>
      </c>
      <c r="FF323" s="8">
        <v>81.213800000000006</v>
      </c>
      <c r="FG323" s="8">
        <v>6.1810999999999998</v>
      </c>
      <c r="FH323" s="8">
        <v>97.3767</v>
      </c>
      <c r="FI323" s="8">
        <v>2.5491000000000001</v>
      </c>
      <c r="FJ323" s="8">
        <v>83.943399999999997</v>
      </c>
      <c r="FK323" s="8">
        <v>2.0619000000000001</v>
      </c>
      <c r="FL323" s="8">
        <v>92.058499999999995</v>
      </c>
      <c r="FM323" s="8">
        <v>-1.4447000000000001</v>
      </c>
      <c r="FN323" s="8">
        <v>100.0718</v>
      </c>
      <c r="FO323" s="8">
        <v>4.1188000000000002</v>
      </c>
      <c r="FP323" s="8">
        <v>106.4641</v>
      </c>
      <c r="FQ323" s="8">
        <v>2.9054000000000002</v>
      </c>
      <c r="FR323" s="8">
        <v>83.426000000000002</v>
      </c>
      <c r="FS323" s="8">
        <v>15.1625</v>
      </c>
      <c r="FT323" s="8">
        <v>91.136799999999994</v>
      </c>
      <c r="FU323" s="8">
        <v>12.6579</v>
      </c>
      <c r="FV323" s="8">
        <v>94.4589</v>
      </c>
      <c r="FW323" s="8">
        <v>9.2767999999999997</v>
      </c>
      <c r="FX323" s="8">
        <v>104.2144</v>
      </c>
      <c r="FY323" s="8">
        <v>5.5378999999999996</v>
      </c>
      <c r="FZ323" s="8">
        <v>50.796599999999998</v>
      </c>
      <c r="GA323" s="8">
        <v>-3.9563999999999999</v>
      </c>
      <c r="GB323" s="8">
        <v>57.158999999999999</v>
      </c>
      <c r="GC323" s="8">
        <v>-5.6580000000000004</v>
      </c>
      <c r="GT323" s="8">
        <v>61.7149</v>
      </c>
      <c r="GU323" s="8">
        <v>1.2781</v>
      </c>
      <c r="GV323" s="8">
        <v>84.131299999999996</v>
      </c>
      <c r="GW323" s="8">
        <v>-9.1541999999999994</v>
      </c>
      <c r="GX323" s="8">
        <v>54.349299999999999</v>
      </c>
      <c r="GY323" s="8">
        <v>54.039099999999998</v>
      </c>
      <c r="GZ323" s="8">
        <v>80.0548</v>
      </c>
      <c r="HA323" s="8">
        <v>40.78</v>
      </c>
      <c r="HB323" s="8">
        <v>80.500299999999996</v>
      </c>
      <c r="HC323" s="8">
        <v>12.1427</v>
      </c>
      <c r="HD323" s="8">
        <v>85.474599999999995</v>
      </c>
      <c r="HE323" s="8">
        <v>10.386900000000001</v>
      </c>
      <c r="HF323" s="8">
        <v>67.431799999999996</v>
      </c>
      <c r="HG323" s="8">
        <v>7.5629999999999997</v>
      </c>
      <c r="HH323" s="8">
        <v>75.898700000000005</v>
      </c>
      <c r="HI323" s="8">
        <v>6.7846000000000002</v>
      </c>
      <c r="HN323" s="8">
        <v>79.106499999999997</v>
      </c>
      <c r="HP323" s="8">
        <v>87.044600000000003</v>
      </c>
      <c r="HR323" s="8">
        <v>92.229100000000003</v>
      </c>
      <c r="HS323" s="8">
        <v>2.5032000000000001</v>
      </c>
      <c r="HT323" s="8">
        <v>101.0239</v>
      </c>
      <c r="HU323" s="8">
        <v>-1.1849000000000001</v>
      </c>
      <c r="HZ323" s="8">
        <v>138.8175</v>
      </c>
      <c r="IA323" s="8">
        <v>3.4731000000000001</v>
      </c>
      <c r="IB323" s="8">
        <v>148.7953</v>
      </c>
      <c r="IC323" s="8">
        <v>0.13300000000000001</v>
      </c>
      <c r="ID323" s="8">
        <v>97.907200000000003</v>
      </c>
      <c r="IE323" s="8">
        <v>6.9119999999999999</v>
      </c>
      <c r="IF323" s="8">
        <v>104.92789999999999</v>
      </c>
      <c r="IG323" s="8">
        <v>4.6441999999999997</v>
      </c>
      <c r="IL323" s="8">
        <v>87.510300000000001</v>
      </c>
      <c r="IM323" s="8">
        <v>16.1721</v>
      </c>
      <c r="IN323" s="8">
        <v>114.6679</v>
      </c>
      <c r="IO323" s="8">
        <v>10.404</v>
      </c>
    </row>
    <row r="324" spans="1:249" x14ac:dyDescent="0.25">
      <c r="A324" s="7">
        <v>39082</v>
      </c>
      <c r="J324" s="8">
        <v>91.787999999999997</v>
      </c>
      <c r="K324" s="8">
        <v>20.436800000000002</v>
      </c>
      <c r="L324" s="8">
        <v>113.05629999999999</v>
      </c>
      <c r="M324" s="8">
        <v>9.4259000000000004</v>
      </c>
      <c r="N324" s="8">
        <v>85.876999999999995</v>
      </c>
      <c r="O324" s="8">
        <v>2.2450000000000001</v>
      </c>
      <c r="P324" s="8">
        <v>92.345399999999998</v>
      </c>
      <c r="Q324" s="8">
        <v>0.92849999999999999</v>
      </c>
      <c r="R324" s="8">
        <v>77.250699999999995</v>
      </c>
      <c r="S324" s="8">
        <v>8.5714000000000006</v>
      </c>
      <c r="T324" s="8">
        <v>85.725099999999998</v>
      </c>
      <c r="U324" s="8">
        <v>5.0609999999999999</v>
      </c>
      <c r="V324" s="8">
        <v>88.873199999999997</v>
      </c>
      <c r="W324" s="8">
        <v>8.5725999999999996</v>
      </c>
      <c r="X324" s="8">
        <v>96.258499999999998</v>
      </c>
      <c r="Y324" s="8">
        <v>7.0237999999999996</v>
      </c>
      <c r="Z324" s="8">
        <v>92.706100000000006</v>
      </c>
      <c r="AA324" s="8">
        <v>17.444900000000001</v>
      </c>
      <c r="AB324" s="8">
        <v>117.08410000000001</v>
      </c>
      <c r="AC324" s="8">
        <v>10.6776</v>
      </c>
      <c r="AD324" s="8">
        <v>46.833399999999997</v>
      </c>
      <c r="AE324" s="8">
        <v>13.6562</v>
      </c>
      <c r="AF324" s="8">
        <v>56.014000000000003</v>
      </c>
      <c r="AG324" s="8">
        <v>10.194599999999999</v>
      </c>
      <c r="AH324" s="8">
        <v>83.638900000000007</v>
      </c>
      <c r="AI324" s="8">
        <v>16.943899999999999</v>
      </c>
      <c r="AJ324" s="8">
        <v>89.204700000000003</v>
      </c>
      <c r="AK324" s="8">
        <v>15.373200000000001</v>
      </c>
      <c r="AL324" s="8">
        <v>88.0334</v>
      </c>
      <c r="AM324" s="8">
        <v>9.1499000000000006</v>
      </c>
      <c r="AN324" s="8">
        <v>90.9024</v>
      </c>
      <c r="AO324" s="8">
        <v>8.6514000000000006</v>
      </c>
      <c r="AP324" s="8">
        <v>76.484800000000007</v>
      </c>
      <c r="AQ324" s="8">
        <v>4.5826000000000002</v>
      </c>
      <c r="AR324" s="8">
        <v>88.770499999999998</v>
      </c>
      <c r="AS324" s="8">
        <v>2.2843</v>
      </c>
      <c r="AT324" s="8">
        <v>81.823999999999998</v>
      </c>
      <c r="AU324" s="8">
        <v>5.0109000000000004</v>
      </c>
      <c r="AV324" s="8">
        <v>92.465299999999999</v>
      </c>
      <c r="AW324" s="8">
        <v>3.0219</v>
      </c>
      <c r="AX324" s="8">
        <v>65.622600000000006</v>
      </c>
      <c r="AY324" s="8">
        <v>14.8726</v>
      </c>
      <c r="AZ324" s="8">
        <v>78.030699999999996</v>
      </c>
      <c r="BA324" s="8">
        <v>10.109400000000001</v>
      </c>
      <c r="BB324" s="8">
        <v>78.516199999999998</v>
      </c>
      <c r="BC324" s="8">
        <v>19.605499999999999</v>
      </c>
      <c r="BD324" s="8">
        <v>85.232100000000003</v>
      </c>
      <c r="BE324" s="8">
        <v>17.980899999999998</v>
      </c>
      <c r="BJ324" s="8">
        <v>97.1</v>
      </c>
      <c r="BK324" s="8">
        <v>0.29699999999999999</v>
      </c>
      <c r="BL324" s="8">
        <v>103.0789</v>
      </c>
      <c r="BM324" s="8">
        <v>-0.95909999999999995</v>
      </c>
      <c r="BN324" s="8">
        <v>115.38890000000001</v>
      </c>
      <c r="BO324" s="8">
        <v>14.693</v>
      </c>
      <c r="BP324" s="8">
        <v>125.288</v>
      </c>
      <c r="BQ324" s="8">
        <v>12.7807</v>
      </c>
      <c r="BR324" s="8">
        <v>156.86080000000001</v>
      </c>
      <c r="BS324" s="8">
        <v>47.185699999999997</v>
      </c>
      <c r="BT324" s="8">
        <v>187.20859999999999</v>
      </c>
      <c r="BU324" s="8">
        <v>40.867400000000004</v>
      </c>
      <c r="BV324" s="8">
        <v>105.34180000000001</v>
      </c>
      <c r="BW324" s="8">
        <v>11.5046</v>
      </c>
      <c r="BX324" s="8">
        <v>113.4087</v>
      </c>
      <c r="BY324" s="8">
        <v>8.6858000000000004</v>
      </c>
      <c r="BZ324" s="8">
        <v>88.604900000000001</v>
      </c>
      <c r="CA324" s="8">
        <v>5.7179000000000002</v>
      </c>
      <c r="CB324" s="8">
        <v>94.953599999999994</v>
      </c>
      <c r="CC324" s="8">
        <v>3.5878999999999999</v>
      </c>
      <c r="CD324" s="8">
        <v>97.519400000000005</v>
      </c>
      <c r="CE324" s="8">
        <v>9.5721000000000007</v>
      </c>
      <c r="CF324" s="8">
        <v>103.15940000000001</v>
      </c>
      <c r="CG324" s="8">
        <v>8.1524999999999999</v>
      </c>
      <c r="CH324" s="8">
        <v>102.742</v>
      </c>
      <c r="CI324" s="8">
        <v>9.8086000000000002</v>
      </c>
      <c r="CJ324" s="8">
        <v>113.5793</v>
      </c>
      <c r="CK324" s="8">
        <v>6.9130000000000003</v>
      </c>
      <c r="CL324" s="8">
        <v>105.80889999999999</v>
      </c>
      <c r="CN324" s="8">
        <v>118.68049999999999</v>
      </c>
      <c r="CP324" s="8">
        <v>61.825600000000001</v>
      </c>
      <c r="CQ324" s="8">
        <v>3.5133000000000001</v>
      </c>
      <c r="CR324" s="8">
        <v>67.134</v>
      </c>
      <c r="CS324" s="8">
        <v>1.3357000000000001</v>
      </c>
      <c r="CT324" s="8">
        <v>104.00539999999999</v>
      </c>
      <c r="CU324" s="8">
        <v>15.245699999999999</v>
      </c>
      <c r="CV324" s="8">
        <v>117.1738</v>
      </c>
      <c r="CW324" s="8">
        <v>12.7363</v>
      </c>
      <c r="DB324" s="8">
        <v>91.931299999999993</v>
      </c>
      <c r="DC324" s="8">
        <v>4.0571999999999999</v>
      </c>
      <c r="DD324" s="8">
        <v>117.3973</v>
      </c>
      <c r="DE324" s="8">
        <v>-1.8813</v>
      </c>
      <c r="DF324" s="8">
        <v>150.79069999999999</v>
      </c>
      <c r="DG324" s="8">
        <v>14.6699</v>
      </c>
      <c r="DH324" s="8">
        <v>153.20259999999999</v>
      </c>
      <c r="DI324" s="8">
        <v>9.8057999999999996</v>
      </c>
      <c r="DJ324" s="8">
        <v>68.782799999999995</v>
      </c>
      <c r="DK324" s="8">
        <v>-3.8721000000000001</v>
      </c>
      <c r="DL324" s="8">
        <v>77.327600000000004</v>
      </c>
      <c r="DM324" s="8">
        <v>-3.6850000000000001</v>
      </c>
      <c r="DR324" s="8">
        <v>99.828199999999995</v>
      </c>
      <c r="DS324" s="8">
        <v>7.8178999999999998</v>
      </c>
      <c r="DT324" s="8">
        <v>136.21520000000001</v>
      </c>
      <c r="DU324" s="8">
        <v>0.63460000000000005</v>
      </c>
      <c r="DV324" s="8">
        <v>95.893299999999996</v>
      </c>
      <c r="DW324" s="8">
        <v>5.6131000000000002</v>
      </c>
      <c r="DX324" s="8">
        <v>102.7719</v>
      </c>
      <c r="DY324" s="8">
        <v>3.7225000000000001</v>
      </c>
      <c r="DZ324" s="8">
        <v>104.56740000000001</v>
      </c>
      <c r="EA324" s="8">
        <v>-2.1152000000000002</v>
      </c>
      <c r="EB324" s="8">
        <v>103.81910000000001</v>
      </c>
      <c r="EC324" s="8">
        <v>-2.4569000000000001</v>
      </c>
      <c r="ED324" s="8">
        <v>89.812600000000003</v>
      </c>
      <c r="EE324" s="8">
        <v>9.2431999999999999</v>
      </c>
      <c r="EF324" s="8">
        <v>101.6384</v>
      </c>
      <c r="EG324" s="8">
        <v>6.9702000000000002</v>
      </c>
      <c r="EH324" s="8">
        <v>126.8133</v>
      </c>
      <c r="EI324" s="8">
        <v>29.702500000000001</v>
      </c>
      <c r="EJ324" s="8">
        <v>154.63890000000001</v>
      </c>
      <c r="EK324" s="8">
        <v>24.532</v>
      </c>
      <c r="EP324" s="8">
        <v>148.34</v>
      </c>
      <c r="ER324" s="8">
        <v>188.6275</v>
      </c>
      <c r="ET324" s="8">
        <v>92.796899999999994</v>
      </c>
      <c r="EU324" s="8">
        <v>-5.1231999999999998</v>
      </c>
      <c r="EV324" s="8">
        <v>98.479299999999995</v>
      </c>
      <c r="EW324" s="8">
        <v>-8.4640000000000004</v>
      </c>
      <c r="EX324" s="8">
        <v>74.14</v>
      </c>
      <c r="EY324" s="8">
        <v>-4.79</v>
      </c>
      <c r="EZ324" s="8">
        <v>82.554400000000001</v>
      </c>
      <c r="FA324" s="8">
        <v>-7.6527000000000003</v>
      </c>
      <c r="FB324" s="8">
        <v>84.5</v>
      </c>
      <c r="FC324" s="8">
        <v>29.402799999999999</v>
      </c>
      <c r="FD324" s="8">
        <v>92.0227</v>
      </c>
      <c r="FE324" s="8">
        <v>27.855799999999999</v>
      </c>
      <c r="FF324" s="8">
        <v>81.644499999999994</v>
      </c>
      <c r="FG324" s="8">
        <v>6.9711999999999996</v>
      </c>
      <c r="FH324" s="8">
        <v>96.131699999999995</v>
      </c>
      <c r="FI324" s="8">
        <v>2.714</v>
      </c>
      <c r="FJ324" s="8">
        <v>86.487099999999998</v>
      </c>
      <c r="FK324" s="8">
        <v>4.7049000000000003</v>
      </c>
      <c r="FL324" s="8">
        <v>94.468400000000003</v>
      </c>
      <c r="FM324" s="8">
        <v>1.5793999999999999</v>
      </c>
      <c r="FN324" s="8">
        <v>100.9425</v>
      </c>
      <c r="FO324" s="8">
        <v>4.5171000000000001</v>
      </c>
      <c r="FP324" s="8">
        <v>107.4487</v>
      </c>
      <c r="FQ324" s="8">
        <v>3.6869999999999998</v>
      </c>
      <c r="FR324" s="8">
        <v>84.471999999999994</v>
      </c>
      <c r="FS324" s="8">
        <v>16.6065</v>
      </c>
      <c r="FT324" s="8">
        <v>91.5197</v>
      </c>
      <c r="FU324" s="8">
        <v>13.8171</v>
      </c>
      <c r="FV324" s="8">
        <v>97.792599999999993</v>
      </c>
      <c r="FW324" s="8">
        <v>8.9238999999999997</v>
      </c>
      <c r="FX324" s="8">
        <v>108.107</v>
      </c>
      <c r="FY324" s="8">
        <v>6.1277999999999997</v>
      </c>
      <c r="FZ324" s="8">
        <v>53.973700000000001</v>
      </c>
      <c r="GA324" s="8">
        <v>-6.3226000000000004</v>
      </c>
      <c r="GB324" s="8">
        <v>60.777299999999997</v>
      </c>
      <c r="GC324" s="8">
        <v>-7.726</v>
      </c>
      <c r="GT324" s="8">
        <v>61.679299999999998</v>
      </c>
      <c r="GU324" s="8">
        <v>0.372</v>
      </c>
      <c r="GV324" s="8">
        <v>83.805599999999998</v>
      </c>
      <c r="GW324" s="8">
        <v>-6.2584999999999997</v>
      </c>
      <c r="GX324" s="8">
        <v>61.626899999999999</v>
      </c>
      <c r="GY324" s="8">
        <v>65.188999999999993</v>
      </c>
      <c r="GZ324" s="8">
        <v>89.771299999999997</v>
      </c>
      <c r="HA324" s="8">
        <v>51.447899999999997</v>
      </c>
      <c r="HB324" s="8">
        <v>80.982100000000003</v>
      </c>
      <c r="HC324" s="8">
        <v>9.9465000000000003</v>
      </c>
      <c r="HD324" s="8">
        <v>85.553600000000003</v>
      </c>
      <c r="HE324" s="8">
        <v>8.2760999999999996</v>
      </c>
      <c r="HF324" s="8">
        <v>70.065899999999999</v>
      </c>
      <c r="HG324" s="8">
        <v>10.1776</v>
      </c>
      <c r="HH324" s="8">
        <v>78.510000000000005</v>
      </c>
      <c r="HI324" s="8">
        <v>9.5306999999999995</v>
      </c>
      <c r="HN324" s="8">
        <v>83.631</v>
      </c>
      <c r="HP324" s="8">
        <v>91.628399999999999</v>
      </c>
      <c r="HR324" s="8">
        <v>93.268699999999995</v>
      </c>
      <c r="HS324" s="8">
        <v>2.6048</v>
      </c>
      <c r="HT324" s="8">
        <v>101.99379999999999</v>
      </c>
      <c r="HU324" s="8">
        <v>-0.7843</v>
      </c>
      <c r="HZ324" s="8">
        <v>138.41</v>
      </c>
      <c r="IA324" s="8">
        <v>0.30590000000000001</v>
      </c>
      <c r="IB324" s="8">
        <v>149.63339999999999</v>
      </c>
      <c r="IC324" s="8">
        <v>-1.6005</v>
      </c>
      <c r="ID324" s="8">
        <v>98.546700000000001</v>
      </c>
      <c r="IE324" s="8">
        <v>6.2042000000000002</v>
      </c>
      <c r="IF324" s="8">
        <v>105.33450000000001</v>
      </c>
      <c r="IG324" s="8">
        <v>4.3475000000000001</v>
      </c>
      <c r="IL324" s="8">
        <v>90.186700000000002</v>
      </c>
      <c r="IM324" s="8">
        <v>14.5951</v>
      </c>
      <c r="IN324" s="8">
        <v>117.33759999999999</v>
      </c>
      <c r="IO324" s="8">
        <v>8.5876000000000001</v>
      </c>
    </row>
    <row r="325" spans="1:249" x14ac:dyDescent="0.25">
      <c r="A325" s="7">
        <v>39172</v>
      </c>
      <c r="J325" s="8">
        <v>101.343</v>
      </c>
      <c r="K325" s="8">
        <v>24.070499999999999</v>
      </c>
      <c r="L325" s="8">
        <v>121.72669999999999</v>
      </c>
      <c r="M325" s="8">
        <v>12.494400000000001</v>
      </c>
      <c r="N325" s="8">
        <v>88.391300000000001</v>
      </c>
      <c r="O325" s="8">
        <v>4.0702999999999996</v>
      </c>
      <c r="P325" s="8">
        <v>94.521699999999996</v>
      </c>
      <c r="Q325" s="8">
        <v>2.3824999999999998</v>
      </c>
      <c r="R325" s="8">
        <v>77.928399999999996</v>
      </c>
      <c r="S325" s="8">
        <v>8.3445</v>
      </c>
      <c r="T325" s="8">
        <v>86.477099999999993</v>
      </c>
      <c r="U325" s="8">
        <v>5.7172999999999998</v>
      </c>
      <c r="V325" s="8">
        <v>90.972899999999996</v>
      </c>
      <c r="W325" s="8">
        <v>9.0221999999999998</v>
      </c>
      <c r="X325" s="8">
        <v>97.961600000000004</v>
      </c>
      <c r="Y325" s="8">
        <v>7.1474000000000002</v>
      </c>
      <c r="Z325" s="8">
        <v>101.34439999999999</v>
      </c>
      <c r="AA325" s="8">
        <v>22.590599999999998</v>
      </c>
      <c r="AB325" s="8">
        <v>124.3044</v>
      </c>
      <c r="AC325" s="8">
        <v>16.4955</v>
      </c>
      <c r="AD325" s="8">
        <v>48.746299999999998</v>
      </c>
      <c r="AE325" s="8">
        <v>15.209199999999999</v>
      </c>
      <c r="AF325" s="8">
        <v>57.561900000000001</v>
      </c>
      <c r="AG325" s="8">
        <v>11.866899999999999</v>
      </c>
      <c r="AH325" s="8">
        <v>86.940399999999997</v>
      </c>
      <c r="AI325" s="8">
        <v>15.967599999999999</v>
      </c>
      <c r="AJ325" s="8">
        <v>91.8566</v>
      </c>
      <c r="AK325" s="8">
        <v>13.8986</v>
      </c>
      <c r="AL325" s="8">
        <v>89.247600000000006</v>
      </c>
      <c r="AM325" s="8">
        <v>8.4611999999999998</v>
      </c>
      <c r="AN325" s="8">
        <v>92.663200000000003</v>
      </c>
      <c r="AO325" s="8">
        <v>8.3660999999999994</v>
      </c>
      <c r="AP325" s="8">
        <v>77.241</v>
      </c>
      <c r="AQ325" s="8">
        <v>7.7549000000000001</v>
      </c>
      <c r="AR325" s="8">
        <v>89.341099999999997</v>
      </c>
      <c r="AS325" s="8">
        <v>4.9337</v>
      </c>
      <c r="AT325" s="8">
        <v>82.137500000000003</v>
      </c>
      <c r="AU325" s="8">
        <v>5.2976999999999999</v>
      </c>
      <c r="AV325" s="8">
        <v>90.721199999999996</v>
      </c>
      <c r="AW325" s="8">
        <v>2.4798</v>
      </c>
      <c r="AX325" s="8">
        <v>69.716200000000001</v>
      </c>
      <c r="AY325" s="8">
        <v>17.967300000000002</v>
      </c>
      <c r="AZ325" s="8">
        <v>81.113900000000001</v>
      </c>
      <c r="BA325" s="8">
        <v>12.084300000000001</v>
      </c>
      <c r="BB325" s="8">
        <v>83.063900000000004</v>
      </c>
      <c r="BC325" s="8">
        <v>21.5871</v>
      </c>
      <c r="BD325" s="8">
        <v>91.444599999999994</v>
      </c>
      <c r="BE325" s="8">
        <v>19.7624</v>
      </c>
      <c r="BJ325" s="8">
        <v>96.6</v>
      </c>
      <c r="BK325" s="8">
        <v>0.83509999999999995</v>
      </c>
      <c r="BL325" s="8">
        <v>101.6225</v>
      </c>
      <c r="BM325" s="8">
        <v>-0.94730000000000003</v>
      </c>
      <c r="BN325" s="8">
        <v>115.8301</v>
      </c>
      <c r="BO325" s="8">
        <v>7.4718999999999998</v>
      </c>
      <c r="BP325" s="8">
        <v>125.08799999999999</v>
      </c>
      <c r="BQ325" s="8">
        <v>5.4824000000000002</v>
      </c>
      <c r="BR325" s="8">
        <v>161.95949999999999</v>
      </c>
      <c r="BS325" s="8">
        <v>34.328299999999999</v>
      </c>
      <c r="BT325" s="8">
        <v>189.96369999999999</v>
      </c>
      <c r="BU325" s="8">
        <v>27.709700000000002</v>
      </c>
      <c r="BV325" s="8">
        <v>107.8687</v>
      </c>
      <c r="BW325" s="8">
        <v>13.125500000000001</v>
      </c>
      <c r="BX325" s="8">
        <v>116.2594</v>
      </c>
      <c r="BY325" s="8">
        <v>10.4497</v>
      </c>
      <c r="BZ325" s="8">
        <v>90.628299999999996</v>
      </c>
      <c r="CA325" s="8">
        <v>6.9095000000000004</v>
      </c>
      <c r="CB325" s="8">
        <v>96.583799999999997</v>
      </c>
      <c r="CC325" s="8">
        <v>4.4485000000000001</v>
      </c>
      <c r="CD325" s="8">
        <v>98.221000000000004</v>
      </c>
      <c r="CE325" s="8">
        <v>7.9295</v>
      </c>
      <c r="CF325" s="8">
        <v>103.7818</v>
      </c>
      <c r="CG325" s="8">
        <v>6.6894</v>
      </c>
      <c r="CH325" s="8">
        <v>104.197</v>
      </c>
      <c r="CI325" s="8">
        <v>10.5701</v>
      </c>
      <c r="CJ325" s="8">
        <v>115.0455</v>
      </c>
      <c r="CK325" s="8">
        <v>7.4759000000000002</v>
      </c>
      <c r="CL325" s="8">
        <v>105.584</v>
      </c>
      <c r="CM325" s="8">
        <v>8.6780000000000008</v>
      </c>
      <c r="CN325" s="8">
        <v>118.5488</v>
      </c>
      <c r="CO325" s="8">
        <v>5.8400999999999996</v>
      </c>
      <c r="CP325" s="8">
        <v>63.990299999999998</v>
      </c>
      <c r="CQ325" s="8">
        <v>5.5373999999999999</v>
      </c>
      <c r="CR325" s="8">
        <v>69.586699999999993</v>
      </c>
      <c r="CS325" s="8">
        <v>3.7275999999999998</v>
      </c>
      <c r="CT325" s="8">
        <v>107.0831</v>
      </c>
      <c r="CU325" s="8">
        <v>14.1892</v>
      </c>
      <c r="CV325" s="8">
        <v>119.4849</v>
      </c>
      <c r="CW325" s="8">
        <v>12.3651</v>
      </c>
      <c r="CX325" s="8">
        <v>101.4145</v>
      </c>
      <c r="CZ325" s="8">
        <v>120.2197</v>
      </c>
      <c r="DB325" s="8">
        <v>92.160399999999996</v>
      </c>
      <c r="DC325" s="8">
        <v>1.8125</v>
      </c>
      <c r="DD325" s="8">
        <v>114.8509</v>
      </c>
      <c r="DE325" s="8">
        <v>-4.2770000000000001</v>
      </c>
      <c r="DF325" s="8">
        <v>153.423</v>
      </c>
      <c r="DG325" s="8">
        <v>14.583299999999999</v>
      </c>
      <c r="DH325" s="8">
        <v>154.2954</v>
      </c>
      <c r="DI325" s="8">
        <v>9.0907</v>
      </c>
      <c r="DJ325" s="8">
        <v>68.363399999999999</v>
      </c>
      <c r="DK325" s="8">
        <v>-5.2157999999999998</v>
      </c>
      <c r="DL325" s="8">
        <v>77.113</v>
      </c>
      <c r="DM325" s="8">
        <v>-4.6829000000000001</v>
      </c>
      <c r="DR325" s="8">
        <v>101.70659999999999</v>
      </c>
      <c r="DS325" s="8">
        <v>6.1185999999999998</v>
      </c>
      <c r="DT325" s="8">
        <v>138.17259999999999</v>
      </c>
      <c r="DU325" s="8">
        <v>-0.56340000000000001</v>
      </c>
      <c r="DV325" s="8">
        <v>97.155799999999999</v>
      </c>
      <c r="DW325" s="8">
        <v>5.8623000000000003</v>
      </c>
      <c r="DX325" s="8">
        <v>103.70269999999999</v>
      </c>
      <c r="DY325" s="8">
        <v>4.0598999999999998</v>
      </c>
      <c r="DZ325" s="8">
        <v>104.327</v>
      </c>
      <c r="EA325" s="8">
        <v>-1.5426</v>
      </c>
      <c r="EB325" s="8">
        <v>104.1622</v>
      </c>
      <c r="EC325" s="8">
        <v>-1.4390000000000001</v>
      </c>
      <c r="ED325" s="8">
        <v>92.923599999999993</v>
      </c>
      <c r="EE325" s="8">
        <v>11.916499999999999</v>
      </c>
      <c r="EF325" s="8">
        <v>104.2449</v>
      </c>
      <c r="EG325" s="8">
        <v>9.7175999999999991</v>
      </c>
      <c r="EH325" s="8">
        <v>132.13380000000001</v>
      </c>
      <c r="EI325" s="8">
        <v>28.4758</v>
      </c>
      <c r="EJ325" s="8">
        <v>159.84049999999999</v>
      </c>
      <c r="EK325" s="8">
        <v>23.151499999999999</v>
      </c>
      <c r="EL325" s="8">
        <v>90.674099999999996</v>
      </c>
      <c r="EN325" s="8">
        <v>97.390699999999995</v>
      </c>
      <c r="EP325" s="8">
        <v>167.51</v>
      </c>
      <c r="EQ325" s="8">
        <v>49.629300000000001</v>
      </c>
      <c r="ER325" s="8">
        <v>207.37100000000001</v>
      </c>
      <c r="ES325" s="8">
        <v>38.997100000000003</v>
      </c>
      <c r="ET325" s="8">
        <v>93.953299999999999</v>
      </c>
      <c r="EU325" s="8">
        <v>-2.4998999999999998</v>
      </c>
      <c r="EV325" s="8">
        <v>100.4294</v>
      </c>
      <c r="EW325" s="8">
        <v>-5.0101000000000004</v>
      </c>
      <c r="EX325" s="8">
        <v>77.709999999999994</v>
      </c>
      <c r="EY325" s="8">
        <v>-0.55030000000000001</v>
      </c>
      <c r="EZ325" s="8">
        <v>86.273300000000006</v>
      </c>
      <c r="FA325" s="8">
        <v>-1.5809</v>
      </c>
      <c r="FB325" s="8">
        <v>88.9</v>
      </c>
      <c r="FC325" s="8">
        <v>29.780999999999999</v>
      </c>
      <c r="FD325" s="8">
        <v>97.870599999999996</v>
      </c>
      <c r="FE325" s="8">
        <v>28.586300000000001</v>
      </c>
      <c r="FF325" s="8">
        <v>83.782799999999995</v>
      </c>
      <c r="FG325" s="8">
        <v>7.4542000000000002</v>
      </c>
      <c r="FH325" s="8">
        <v>97.344700000000003</v>
      </c>
      <c r="FI325" s="8">
        <v>3.222</v>
      </c>
      <c r="FJ325" s="8">
        <v>87.193700000000007</v>
      </c>
      <c r="FK325" s="8">
        <v>4.8428000000000004</v>
      </c>
      <c r="FL325" s="8">
        <v>94.620199999999997</v>
      </c>
      <c r="FM325" s="8">
        <v>2.1507000000000001</v>
      </c>
      <c r="FN325" s="8">
        <v>102.289</v>
      </c>
      <c r="FO325" s="8">
        <v>4.7526999999999999</v>
      </c>
      <c r="FP325" s="8">
        <v>108.3531</v>
      </c>
      <c r="FQ325" s="8">
        <v>3.1293000000000002</v>
      </c>
      <c r="FR325" s="8">
        <v>89.702500000000001</v>
      </c>
      <c r="FS325" s="8">
        <v>16.468599999999999</v>
      </c>
      <c r="FT325" s="8">
        <v>98.265500000000003</v>
      </c>
      <c r="FU325" s="8">
        <v>15.3141</v>
      </c>
      <c r="FV325" s="8">
        <v>101.8609</v>
      </c>
      <c r="FW325" s="8">
        <v>11.324</v>
      </c>
      <c r="FX325" s="8">
        <v>112.047</v>
      </c>
      <c r="FY325" s="8">
        <v>8.5713000000000008</v>
      </c>
      <c r="FZ325" s="8">
        <v>52.118499999999997</v>
      </c>
      <c r="GA325" s="8">
        <v>-10.1229</v>
      </c>
      <c r="GB325" s="8">
        <v>58.558300000000003</v>
      </c>
      <c r="GC325" s="8">
        <v>-10.4941</v>
      </c>
      <c r="GT325" s="8">
        <v>60.478900000000003</v>
      </c>
      <c r="GU325" s="8">
        <v>-2.9899999999999999E-2</v>
      </c>
      <c r="GV325" s="8">
        <v>81.294399999999996</v>
      </c>
      <c r="GW325" s="8">
        <v>-4.7788000000000004</v>
      </c>
      <c r="GX325" s="8">
        <v>70.523300000000006</v>
      </c>
      <c r="GY325" s="8">
        <v>62.983199999999997</v>
      </c>
      <c r="GZ325" s="8">
        <v>99.376599999999996</v>
      </c>
      <c r="HA325" s="8">
        <v>51.304600000000001</v>
      </c>
      <c r="HB325" s="8">
        <v>84.082999999999998</v>
      </c>
      <c r="HC325" s="8">
        <v>10.2852</v>
      </c>
      <c r="HD325" s="8">
        <v>88.740700000000004</v>
      </c>
      <c r="HE325" s="8">
        <v>8.1803000000000008</v>
      </c>
      <c r="HF325" s="8">
        <v>73.452500000000001</v>
      </c>
      <c r="HG325" s="8">
        <v>13.7529</v>
      </c>
      <c r="HH325" s="8">
        <v>83.088700000000003</v>
      </c>
      <c r="HI325" s="8">
        <v>13.9016</v>
      </c>
      <c r="HJ325" s="8">
        <v>98.681799999999996</v>
      </c>
      <c r="HL325" s="8">
        <v>110.137</v>
      </c>
      <c r="HN325" s="8">
        <v>90.335099999999997</v>
      </c>
      <c r="HO325" s="8">
        <v>21.8645</v>
      </c>
      <c r="HP325" s="8">
        <v>97.671800000000005</v>
      </c>
      <c r="HQ325" s="8">
        <v>18.5351</v>
      </c>
      <c r="HR325" s="8">
        <v>92.113600000000005</v>
      </c>
      <c r="HS325" s="8">
        <v>0.37759999999999999</v>
      </c>
      <c r="HT325" s="8">
        <v>101.19029999999999</v>
      </c>
      <c r="HU325" s="8">
        <v>-2.1204000000000001</v>
      </c>
      <c r="HZ325" s="8">
        <v>136.89869999999999</v>
      </c>
      <c r="IA325" s="8">
        <v>-2.3914</v>
      </c>
      <c r="IB325" s="8">
        <v>146.50640000000001</v>
      </c>
      <c r="IC325" s="8">
        <v>-4.7016</v>
      </c>
      <c r="ID325" s="8">
        <v>99.508200000000002</v>
      </c>
      <c r="IE325" s="8">
        <v>6.2331000000000003</v>
      </c>
      <c r="IF325" s="8">
        <v>106.1835</v>
      </c>
      <c r="IG325" s="8">
        <v>4.2816000000000001</v>
      </c>
      <c r="IL325" s="8">
        <v>93.600899999999996</v>
      </c>
      <c r="IM325" s="8">
        <v>14.601699999999999</v>
      </c>
      <c r="IN325" s="8">
        <v>120.2223</v>
      </c>
      <c r="IO325" s="8">
        <v>8.1707000000000001</v>
      </c>
    </row>
    <row r="326" spans="1:249" x14ac:dyDescent="0.25">
      <c r="A326" s="7">
        <v>39263</v>
      </c>
      <c r="J326" s="8">
        <v>108.1957</v>
      </c>
      <c r="K326" s="8">
        <v>27.2241</v>
      </c>
      <c r="L326" s="8">
        <v>126.8266</v>
      </c>
      <c r="M326" s="8">
        <v>15.127599999999999</v>
      </c>
      <c r="N326" s="8">
        <v>90.198400000000007</v>
      </c>
      <c r="O326" s="8">
        <v>5.3211000000000004</v>
      </c>
      <c r="P326" s="8">
        <v>95.3553</v>
      </c>
      <c r="Q326" s="8">
        <v>3.3214000000000001</v>
      </c>
      <c r="R326" s="8">
        <v>81.413399999999996</v>
      </c>
      <c r="S326" s="8">
        <v>9.2208000000000006</v>
      </c>
      <c r="T326" s="8">
        <v>89.211200000000005</v>
      </c>
      <c r="U326" s="8">
        <v>6.9790999999999999</v>
      </c>
      <c r="V326" s="8">
        <v>92.778899999999993</v>
      </c>
      <c r="W326" s="8">
        <v>8.2370999999999999</v>
      </c>
      <c r="X326" s="8">
        <v>99.353399999999993</v>
      </c>
      <c r="Y326" s="8">
        <v>6.6898</v>
      </c>
      <c r="Z326" s="8">
        <v>106.7694</v>
      </c>
      <c r="AA326" s="8">
        <v>27.061</v>
      </c>
      <c r="AB326" s="8">
        <v>130.26159999999999</v>
      </c>
      <c r="AC326" s="8">
        <v>21.3795</v>
      </c>
      <c r="AD326" s="8">
        <v>50.881799999999998</v>
      </c>
      <c r="AE326" s="8">
        <v>16.666599999999999</v>
      </c>
      <c r="AF326" s="8">
        <v>59.532400000000003</v>
      </c>
      <c r="AG326" s="8">
        <v>12.9503</v>
      </c>
      <c r="AH326" s="8">
        <v>91.417599999999993</v>
      </c>
      <c r="AI326" s="8">
        <v>15.0647</v>
      </c>
      <c r="AJ326" s="8">
        <v>95.176699999999997</v>
      </c>
      <c r="AK326" s="8">
        <v>12.5961</v>
      </c>
      <c r="AL326" s="8">
        <v>90.7744</v>
      </c>
      <c r="AM326" s="8">
        <v>8.5428999999999995</v>
      </c>
      <c r="AN326" s="8">
        <v>92.903599999999997</v>
      </c>
      <c r="AO326" s="8">
        <v>7.9767999999999999</v>
      </c>
      <c r="AP326" s="8">
        <v>80.597399999999993</v>
      </c>
      <c r="AQ326" s="8">
        <v>8.4627999999999997</v>
      </c>
      <c r="AR326" s="8">
        <v>91.811999999999998</v>
      </c>
      <c r="AS326" s="8">
        <v>5.4431000000000003</v>
      </c>
      <c r="AT326" s="8">
        <v>84.218000000000004</v>
      </c>
      <c r="AU326" s="8">
        <v>5.8760000000000003</v>
      </c>
      <c r="AV326" s="8">
        <v>92.6815</v>
      </c>
      <c r="AW326" s="8">
        <v>2.1859000000000002</v>
      </c>
      <c r="AX326" s="8">
        <v>73.062600000000003</v>
      </c>
      <c r="AY326" s="8">
        <v>18.153500000000001</v>
      </c>
      <c r="AZ326" s="8">
        <v>83.055000000000007</v>
      </c>
      <c r="BA326" s="8">
        <v>11.285</v>
      </c>
      <c r="BB326" s="8">
        <v>89.870500000000007</v>
      </c>
      <c r="BC326" s="8">
        <v>24.057700000000001</v>
      </c>
      <c r="BD326" s="8">
        <v>96.830500000000001</v>
      </c>
      <c r="BE326" s="8">
        <v>21.696300000000001</v>
      </c>
      <c r="BJ326" s="8">
        <v>96.5</v>
      </c>
      <c r="BK326" s="8">
        <v>-0.82220000000000004</v>
      </c>
      <c r="BL326" s="8">
        <v>100.72190000000001</v>
      </c>
      <c r="BM326" s="8">
        <v>-2.7835999999999999</v>
      </c>
      <c r="BN326" s="8">
        <v>117.3745</v>
      </c>
      <c r="BO326" s="8">
        <v>2.7027000000000001</v>
      </c>
      <c r="BP326" s="8">
        <v>125.6414</v>
      </c>
      <c r="BQ326" s="8">
        <v>1.0931</v>
      </c>
      <c r="BR326" s="8">
        <v>172.3569</v>
      </c>
      <c r="BS326" s="8">
        <v>29.917100000000001</v>
      </c>
      <c r="BT326" s="8">
        <v>198.3038</v>
      </c>
      <c r="BU326" s="8">
        <v>22.9346</v>
      </c>
      <c r="BV326" s="8">
        <v>110.953</v>
      </c>
      <c r="BW326" s="8">
        <v>11.5853</v>
      </c>
      <c r="BX326" s="8">
        <v>117.0491</v>
      </c>
      <c r="BY326" s="8">
        <v>8.9835999999999991</v>
      </c>
      <c r="BZ326" s="8">
        <v>92.225800000000007</v>
      </c>
      <c r="CA326" s="8">
        <v>6.3882000000000003</v>
      </c>
      <c r="CB326" s="8">
        <v>97.1541</v>
      </c>
      <c r="CC326" s="8">
        <v>3.8328000000000002</v>
      </c>
      <c r="CD326" s="8">
        <v>99.924800000000005</v>
      </c>
      <c r="CE326" s="8">
        <v>6.5171000000000001</v>
      </c>
      <c r="CF326" s="8">
        <v>104.4941</v>
      </c>
      <c r="CG326" s="8">
        <v>5.2823000000000002</v>
      </c>
      <c r="CH326" s="8">
        <v>108.2261</v>
      </c>
      <c r="CI326" s="8">
        <v>10.640700000000001</v>
      </c>
      <c r="CJ326" s="8">
        <v>118.3254</v>
      </c>
      <c r="CK326" s="8">
        <v>7.9356</v>
      </c>
      <c r="CL326" s="8">
        <v>106.7302</v>
      </c>
      <c r="CM326" s="8">
        <v>6.7960000000000003</v>
      </c>
      <c r="CN326" s="8">
        <v>117.64579999999999</v>
      </c>
      <c r="CO326" s="8">
        <v>4.0937999999999999</v>
      </c>
      <c r="CP326" s="8">
        <v>66.442099999999996</v>
      </c>
      <c r="CQ326" s="8">
        <v>7.5438999999999998</v>
      </c>
      <c r="CR326" s="8">
        <v>71.970799999999997</v>
      </c>
      <c r="CS326" s="8">
        <v>6.1791999999999998</v>
      </c>
      <c r="CT326" s="8">
        <v>111.3374</v>
      </c>
      <c r="CU326" s="8">
        <v>17.031400000000001</v>
      </c>
      <c r="CV326" s="8">
        <v>122.47110000000001</v>
      </c>
      <c r="CW326" s="8">
        <v>14.5434</v>
      </c>
      <c r="CX326" s="8">
        <v>103.8698</v>
      </c>
      <c r="CZ326" s="8">
        <v>120.7286</v>
      </c>
      <c r="DB326" s="8">
        <v>92.781300000000002</v>
      </c>
      <c r="DC326" s="8">
        <v>2.1482000000000001</v>
      </c>
      <c r="DD326" s="8">
        <v>115.22799999999999</v>
      </c>
      <c r="DE326" s="8">
        <v>-3.6564000000000001</v>
      </c>
      <c r="DF326" s="8">
        <v>153.97309999999999</v>
      </c>
      <c r="DG326" s="8">
        <v>10.612500000000001</v>
      </c>
      <c r="DH326" s="8">
        <v>152.0292</v>
      </c>
      <c r="DI326" s="8">
        <v>5.3686999999999996</v>
      </c>
      <c r="DJ326" s="8">
        <v>68.871700000000004</v>
      </c>
      <c r="DK326" s="8">
        <v>-2.8853</v>
      </c>
      <c r="DL326" s="8">
        <v>77.088399999999993</v>
      </c>
      <c r="DM326" s="8">
        <v>-1.8391</v>
      </c>
      <c r="DR326" s="8">
        <v>106.8973</v>
      </c>
      <c r="DS326" s="8">
        <v>7.6742999999999997</v>
      </c>
      <c r="DT326" s="8">
        <v>143.41820000000001</v>
      </c>
      <c r="DU326" s="8">
        <v>2.8879000000000001</v>
      </c>
      <c r="DV326" s="8">
        <v>98.267600000000002</v>
      </c>
      <c r="DW326" s="8">
        <v>5.0385999999999997</v>
      </c>
      <c r="DX326" s="8">
        <v>104.2274</v>
      </c>
      <c r="DY326" s="8">
        <v>3.3933</v>
      </c>
      <c r="DZ326" s="8">
        <v>104.1835</v>
      </c>
      <c r="EA326" s="8">
        <v>-1.1427</v>
      </c>
      <c r="EB326" s="8">
        <v>103.5103</v>
      </c>
      <c r="EC326" s="8">
        <v>-1.0737000000000001</v>
      </c>
      <c r="ED326" s="8">
        <v>93.382599999999996</v>
      </c>
      <c r="EE326" s="8">
        <v>9.9700000000000006</v>
      </c>
      <c r="EF326" s="8">
        <v>103.65770000000001</v>
      </c>
      <c r="EG326" s="8">
        <v>7.3417000000000003</v>
      </c>
      <c r="EH326" s="8">
        <v>137.6087</v>
      </c>
      <c r="EI326" s="8">
        <v>32.574399999999997</v>
      </c>
      <c r="EJ326" s="8">
        <v>163.6122</v>
      </c>
      <c r="EK326" s="8">
        <v>26.460100000000001</v>
      </c>
      <c r="EL326" s="8">
        <v>91.29</v>
      </c>
      <c r="EN326" s="8">
        <v>96.968400000000003</v>
      </c>
      <c r="EP326" s="8">
        <v>172.47</v>
      </c>
      <c r="EQ326" s="8">
        <v>39.674399999999999</v>
      </c>
      <c r="ER326" s="8">
        <v>207.87690000000001</v>
      </c>
      <c r="ES326" s="8">
        <v>28.6069</v>
      </c>
      <c r="ET326" s="8">
        <v>94.916899999999998</v>
      </c>
      <c r="EU326" s="8">
        <v>1.6512</v>
      </c>
      <c r="EV326" s="8">
        <v>100.99469999999999</v>
      </c>
      <c r="EW326" s="8">
        <v>8.0100000000000005E-2</v>
      </c>
      <c r="EX326" s="8">
        <v>78.11</v>
      </c>
      <c r="EY326" s="8">
        <v>3.1836000000000002</v>
      </c>
      <c r="EZ326" s="8">
        <v>85.859499999999997</v>
      </c>
      <c r="FA326" s="8">
        <v>2.0871</v>
      </c>
      <c r="FB326" s="8">
        <v>93.1</v>
      </c>
      <c r="FC326" s="8">
        <v>22.1785</v>
      </c>
      <c r="FD326" s="8">
        <v>101.1611</v>
      </c>
      <c r="FE326" s="8">
        <v>22.403400000000001</v>
      </c>
      <c r="FF326" s="8">
        <v>86.173699999999997</v>
      </c>
      <c r="FG326" s="8">
        <v>7.7004000000000001</v>
      </c>
      <c r="FH326" s="8">
        <v>100.2313</v>
      </c>
      <c r="FI326" s="8">
        <v>3.5838999999999999</v>
      </c>
      <c r="FJ326" s="8">
        <v>87.405699999999996</v>
      </c>
      <c r="FK326" s="8">
        <v>4.3882000000000003</v>
      </c>
      <c r="FL326" s="8">
        <v>94.781599999999997</v>
      </c>
      <c r="FM326" s="8">
        <v>2.8791000000000002</v>
      </c>
      <c r="FN326" s="8">
        <v>103.1867</v>
      </c>
      <c r="FO326" s="8">
        <v>4.2914000000000003</v>
      </c>
      <c r="FP326" s="8">
        <v>107.935</v>
      </c>
      <c r="FQ326" s="8">
        <v>2.4571000000000001</v>
      </c>
      <c r="FR326" s="8">
        <v>93.1023</v>
      </c>
      <c r="FS326" s="8">
        <v>15.2104</v>
      </c>
      <c r="FT326" s="8">
        <v>101.4268</v>
      </c>
      <c r="FU326" s="8">
        <v>14.8469</v>
      </c>
      <c r="FV326" s="8">
        <v>104.71639999999999</v>
      </c>
      <c r="FW326" s="8">
        <v>13.439399999999999</v>
      </c>
      <c r="FX326" s="8">
        <v>114.0587</v>
      </c>
      <c r="FY326" s="8">
        <v>11.215199999999999</v>
      </c>
      <c r="FZ326" s="8">
        <v>55.564999999999998</v>
      </c>
      <c r="GA326" s="8">
        <v>-7.7499999999999999E-2</v>
      </c>
      <c r="GB326" s="8">
        <v>61.821599999999997</v>
      </c>
      <c r="GC326" s="8">
        <v>-0.87039999999999995</v>
      </c>
      <c r="GT326" s="8">
        <v>60.818399999999997</v>
      </c>
      <c r="GU326" s="8">
        <v>0.39539999999999997</v>
      </c>
      <c r="GV326" s="8">
        <v>79.875</v>
      </c>
      <c r="GW326" s="8">
        <v>-3.1995</v>
      </c>
      <c r="GX326" s="8">
        <v>72.912800000000004</v>
      </c>
      <c r="GY326" s="8">
        <v>53.663699999999999</v>
      </c>
      <c r="GZ326" s="8">
        <v>100.6498</v>
      </c>
      <c r="HA326" s="8">
        <v>42.355200000000004</v>
      </c>
      <c r="HB326" s="8">
        <v>89.207599999999999</v>
      </c>
      <c r="HC326" s="8">
        <v>13.7705</v>
      </c>
      <c r="HD326" s="8">
        <v>93.127799999999993</v>
      </c>
      <c r="HE326" s="8">
        <v>11.747</v>
      </c>
      <c r="HF326" s="8">
        <v>79.473200000000006</v>
      </c>
      <c r="HG326" s="8">
        <v>20.962299999999999</v>
      </c>
      <c r="HH326" s="8">
        <v>88.700500000000005</v>
      </c>
      <c r="HI326" s="8">
        <v>19.599</v>
      </c>
      <c r="HJ326" s="8">
        <v>100.7807</v>
      </c>
      <c r="HL326" s="8">
        <v>109.6276</v>
      </c>
      <c r="HN326" s="8">
        <v>96.708699999999993</v>
      </c>
      <c r="HO326" s="8">
        <v>25.428699999999999</v>
      </c>
      <c r="HP326" s="8">
        <v>104.1426</v>
      </c>
      <c r="HQ326" s="8">
        <v>22.394200000000001</v>
      </c>
      <c r="HR326" s="8">
        <v>92.979900000000001</v>
      </c>
      <c r="HS326" s="8">
        <v>0.1867</v>
      </c>
      <c r="HT326" s="8">
        <v>100.3931</v>
      </c>
      <c r="HU326" s="8">
        <v>-1.6104000000000001</v>
      </c>
      <c r="HZ326" s="8">
        <v>133.0718</v>
      </c>
      <c r="IA326" s="8">
        <v>-4.8474000000000004</v>
      </c>
      <c r="IB326" s="8">
        <v>139.73179999999999</v>
      </c>
      <c r="IC326" s="8">
        <v>-7.3045</v>
      </c>
      <c r="ID326" s="8">
        <v>100.69589999999999</v>
      </c>
      <c r="IE326" s="8">
        <v>4.9901999999999997</v>
      </c>
      <c r="IF326" s="8">
        <v>105.9936</v>
      </c>
      <c r="IG326" s="8">
        <v>3.0402</v>
      </c>
      <c r="IL326" s="8">
        <v>97.971000000000004</v>
      </c>
      <c r="IM326" s="8">
        <v>15.8048</v>
      </c>
      <c r="IN326" s="8">
        <v>122.7693</v>
      </c>
      <c r="IO326" s="8">
        <v>8.2578999999999994</v>
      </c>
    </row>
    <row r="327" spans="1:249" x14ac:dyDescent="0.25">
      <c r="A327" s="7">
        <v>39355</v>
      </c>
      <c r="J327" s="8">
        <v>118.56140000000001</v>
      </c>
      <c r="K327" s="8">
        <v>25.964700000000001</v>
      </c>
      <c r="L327" s="8">
        <v>134.78270000000001</v>
      </c>
      <c r="M327" s="8">
        <v>13.279</v>
      </c>
      <c r="N327" s="8">
        <v>90.748400000000004</v>
      </c>
      <c r="O327" s="8">
        <v>5.2872000000000003</v>
      </c>
      <c r="P327" s="8">
        <v>95.855900000000005</v>
      </c>
      <c r="Q327" s="8">
        <v>3.2898000000000001</v>
      </c>
      <c r="R327" s="8">
        <v>84.317499999999995</v>
      </c>
      <c r="S327" s="8">
        <v>11.0969</v>
      </c>
      <c r="T327" s="8">
        <v>91.765699999999995</v>
      </c>
      <c r="U327" s="8">
        <v>9.0838999999999999</v>
      </c>
      <c r="V327" s="8">
        <v>94.541300000000007</v>
      </c>
      <c r="W327" s="8">
        <v>7.1913</v>
      </c>
      <c r="X327" s="8">
        <v>100.91119999999999</v>
      </c>
      <c r="Y327" s="8">
        <v>5.7830000000000004</v>
      </c>
      <c r="Z327" s="8">
        <v>114.7556</v>
      </c>
      <c r="AA327" s="8">
        <v>30.615300000000001</v>
      </c>
      <c r="AB327" s="8">
        <v>133.91329999999999</v>
      </c>
      <c r="AC327" s="8">
        <v>17.473700000000001</v>
      </c>
      <c r="AD327" s="8">
        <v>53.268599999999999</v>
      </c>
      <c r="AE327" s="8">
        <v>18.051200000000001</v>
      </c>
      <c r="AF327" s="8">
        <v>61.771500000000003</v>
      </c>
      <c r="AG327" s="8">
        <v>13.4869</v>
      </c>
      <c r="AH327" s="8">
        <v>93.992099999999994</v>
      </c>
      <c r="AI327" s="8">
        <v>13.991</v>
      </c>
      <c r="AJ327" s="8">
        <v>97.857100000000003</v>
      </c>
      <c r="AK327" s="8">
        <v>11.6134</v>
      </c>
      <c r="AL327" s="8">
        <v>90.318799999999996</v>
      </c>
      <c r="AM327" s="8">
        <v>7.0776000000000003</v>
      </c>
      <c r="AN327" s="8">
        <v>92.8857</v>
      </c>
      <c r="AO327" s="8">
        <v>6.4027000000000003</v>
      </c>
      <c r="AP327" s="8">
        <v>82.981999999999999</v>
      </c>
      <c r="AQ327" s="8">
        <v>9.7245000000000008</v>
      </c>
      <c r="AR327" s="8">
        <v>91.692899999999995</v>
      </c>
      <c r="AS327" s="8">
        <v>4.7117000000000004</v>
      </c>
      <c r="AT327" s="8">
        <v>86.498000000000005</v>
      </c>
      <c r="AU327" s="8">
        <v>6.9791999999999996</v>
      </c>
      <c r="AV327" s="8">
        <v>93.159199999999998</v>
      </c>
      <c r="AW327" s="8">
        <v>0.74570000000000003</v>
      </c>
      <c r="AX327" s="8">
        <v>73.569199999999995</v>
      </c>
      <c r="AY327" s="8">
        <v>14.5001</v>
      </c>
      <c r="AZ327" s="8">
        <v>83.393100000000004</v>
      </c>
      <c r="BA327" s="8">
        <v>8.7053999999999991</v>
      </c>
      <c r="BB327" s="8">
        <v>92.390299999999996</v>
      </c>
      <c r="BC327" s="8">
        <v>25.347200000000001</v>
      </c>
      <c r="BD327" s="8">
        <v>99.450999999999993</v>
      </c>
      <c r="BE327" s="8">
        <v>22.2727</v>
      </c>
      <c r="BJ327" s="8">
        <v>97.1</v>
      </c>
      <c r="BK327" s="8">
        <v>-1.0194000000000001</v>
      </c>
      <c r="BL327" s="8">
        <v>100.8214</v>
      </c>
      <c r="BM327" s="8">
        <v>-3.1871</v>
      </c>
      <c r="BN327" s="8">
        <v>117.5951</v>
      </c>
      <c r="BO327" s="8">
        <v>0.85150000000000003</v>
      </c>
      <c r="BP327" s="8">
        <v>126.36060000000001</v>
      </c>
      <c r="BQ327" s="8">
        <v>-0.27079999999999999</v>
      </c>
      <c r="BR327" s="8">
        <v>167.35820000000001</v>
      </c>
      <c r="BS327" s="8">
        <v>17.8874</v>
      </c>
      <c r="BT327" s="8">
        <v>188.6369</v>
      </c>
      <c r="BU327" s="8">
        <v>10.7714</v>
      </c>
      <c r="BV327" s="8">
        <v>112.1495</v>
      </c>
      <c r="BW327" s="8">
        <v>9.2211999999999996</v>
      </c>
      <c r="BX327" s="8">
        <v>118.6859</v>
      </c>
      <c r="BY327" s="8">
        <v>6.6973000000000003</v>
      </c>
      <c r="BZ327" s="8">
        <v>92.438800000000001</v>
      </c>
      <c r="CA327" s="8">
        <v>5.8536999999999999</v>
      </c>
      <c r="CB327" s="8">
        <v>97.1601</v>
      </c>
      <c r="CC327" s="8">
        <v>3.2833999999999999</v>
      </c>
      <c r="CD327" s="8">
        <v>102.23</v>
      </c>
      <c r="CE327" s="8">
        <v>5.6994999999999996</v>
      </c>
      <c r="CF327" s="8">
        <v>106.67310000000001</v>
      </c>
      <c r="CG327" s="8">
        <v>4.3758999999999997</v>
      </c>
      <c r="CH327" s="8">
        <v>111.2479</v>
      </c>
      <c r="CI327" s="8">
        <v>10.321899999999999</v>
      </c>
      <c r="CJ327" s="8">
        <v>121.72839999999999</v>
      </c>
      <c r="CK327" s="8">
        <v>8.3872</v>
      </c>
      <c r="CL327" s="8">
        <v>107.8229</v>
      </c>
      <c r="CM327" s="8">
        <v>6.1821000000000002</v>
      </c>
      <c r="CN327" s="8">
        <v>119.5312</v>
      </c>
      <c r="CO327" s="8">
        <v>3.4365999999999999</v>
      </c>
      <c r="CP327" s="8">
        <v>68.938100000000006</v>
      </c>
      <c r="CQ327" s="8">
        <v>12.185499999999999</v>
      </c>
      <c r="CR327" s="8">
        <v>73.988399999999999</v>
      </c>
      <c r="CS327" s="8">
        <v>10.395300000000001</v>
      </c>
      <c r="CT327" s="8">
        <v>113.2383</v>
      </c>
      <c r="CU327" s="8">
        <v>16.263999999999999</v>
      </c>
      <c r="CV327" s="8">
        <v>124.5621</v>
      </c>
      <c r="CW327" s="8">
        <v>13.014099999999999</v>
      </c>
      <c r="CX327" s="8">
        <v>108.0331</v>
      </c>
      <c r="CZ327" s="8">
        <v>124.70180000000001</v>
      </c>
      <c r="DB327" s="8">
        <v>93.084299999999999</v>
      </c>
      <c r="DC327" s="8">
        <v>1.8684000000000001</v>
      </c>
      <c r="DD327" s="8">
        <v>113.69459999999999</v>
      </c>
      <c r="DE327" s="8">
        <v>-4.3548999999999998</v>
      </c>
      <c r="DF327" s="8">
        <v>153.7766</v>
      </c>
      <c r="DG327" s="8">
        <v>4.2065999999999999</v>
      </c>
      <c r="DH327" s="8">
        <v>150.3887</v>
      </c>
      <c r="DI327" s="8">
        <v>-0.5091</v>
      </c>
      <c r="DJ327" s="8">
        <v>70.892499999999998</v>
      </c>
      <c r="DK327" s="8">
        <v>0.30559999999999998</v>
      </c>
      <c r="DL327" s="8">
        <v>77.890699999999995</v>
      </c>
      <c r="DM327" s="8">
        <v>-0.60540000000000005</v>
      </c>
      <c r="DR327" s="8">
        <v>112.42700000000001</v>
      </c>
      <c r="DS327" s="8">
        <v>12.5688</v>
      </c>
      <c r="DT327" s="8">
        <v>148.87559999999999</v>
      </c>
      <c r="DU327" s="8">
        <v>8.4507999999999992</v>
      </c>
      <c r="DV327" s="8">
        <v>99.619799999999998</v>
      </c>
      <c r="DW327" s="8">
        <v>4.5842000000000001</v>
      </c>
      <c r="DX327" s="8">
        <v>105.0506</v>
      </c>
      <c r="DY327" s="8">
        <v>2.9041999999999999</v>
      </c>
      <c r="DZ327" s="8">
        <v>104.0385</v>
      </c>
      <c r="EA327" s="8">
        <v>-0.7339</v>
      </c>
      <c r="EB327" s="8">
        <v>103.15009999999999</v>
      </c>
      <c r="EC327" s="8">
        <v>-0.59550000000000003</v>
      </c>
      <c r="ED327" s="8">
        <v>93.8416</v>
      </c>
      <c r="EE327" s="8">
        <v>9.1988000000000003</v>
      </c>
      <c r="EF327" s="8">
        <v>103.4739</v>
      </c>
      <c r="EG327" s="8">
        <v>6.7430000000000003</v>
      </c>
      <c r="EH327" s="8">
        <v>146.5752</v>
      </c>
      <c r="EI327" s="8">
        <v>28.2819</v>
      </c>
      <c r="EJ327" s="8">
        <v>171.3921</v>
      </c>
      <c r="EK327" s="8">
        <v>21.158000000000001</v>
      </c>
      <c r="EL327" s="8">
        <v>95.000299999999996</v>
      </c>
      <c r="EN327" s="8">
        <v>100.913</v>
      </c>
      <c r="EP327" s="8">
        <v>186.09</v>
      </c>
      <c r="EQ327" s="8">
        <v>36.509700000000002</v>
      </c>
      <c r="ER327" s="8">
        <v>218.09190000000001</v>
      </c>
      <c r="ES327" s="8">
        <v>23.745100000000001</v>
      </c>
      <c r="ET327" s="8">
        <v>95.976900000000001</v>
      </c>
      <c r="EU327" s="8">
        <v>4.2931999999999997</v>
      </c>
      <c r="EV327" s="8">
        <v>101.1957</v>
      </c>
      <c r="EW327" s="8">
        <v>1.9714</v>
      </c>
      <c r="EX327" s="8">
        <v>76.650000000000006</v>
      </c>
      <c r="EY327" s="8">
        <v>-0.98180000000000001</v>
      </c>
      <c r="EZ327" s="8">
        <v>83.763499999999993</v>
      </c>
      <c r="FA327" s="8">
        <v>-3.1821999999999999</v>
      </c>
      <c r="FB327" s="8">
        <v>94.7</v>
      </c>
      <c r="FC327" s="8">
        <v>20.483499999999999</v>
      </c>
      <c r="FD327" s="8">
        <v>102.0622</v>
      </c>
      <c r="FE327" s="8">
        <v>18.967199999999998</v>
      </c>
      <c r="FF327" s="8">
        <v>87.828100000000006</v>
      </c>
      <c r="FG327" s="8">
        <v>8.1442999999999994</v>
      </c>
      <c r="FH327" s="8">
        <v>101.27</v>
      </c>
      <c r="FI327" s="8">
        <v>3.9982000000000002</v>
      </c>
      <c r="FJ327" s="8">
        <v>88.465599999999995</v>
      </c>
      <c r="FK327" s="8">
        <v>5.3872</v>
      </c>
      <c r="FL327" s="8">
        <v>95.276700000000005</v>
      </c>
      <c r="FM327" s="8">
        <v>3.4958</v>
      </c>
      <c r="FN327" s="8">
        <v>105.19750000000001</v>
      </c>
      <c r="FO327" s="8">
        <v>5.1219999999999999</v>
      </c>
      <c r="FP327" s="8">
        <v>110.49250000000001</v>
      </c>
      <c r="FQ327" s="8">
        <v>3.7839</v>
      </c>
      <c r="FR327" s="8">
        <v>92.971599999999995</v>
      </c>
      <c r="FS327" s="8">
        <v>11.442</v>
      </c>
      <c r="FT327" s="8">
        <v>101.40430000000001</v>
      </c>
      <c r="FU327" s="8">
        <v>11.266</v>
      </c>
      <c r="FV327" s="8">
        <v>105.1253</v>
      </c>
      <c r="FW327" s="8">
        <v>11.2921</v>
      </c>
      <c r="FX327" s="8">
        <v>113.9456</v>
      </c>
      <c r="FY327" s="8">
        <v>9.3376999999999999</v>
      </c>
      <c r="FZ327" s="8">
        <v>56.920499999999997</v>
      </c>
      <c r="GA327" s="8">
        <v>12.0556</v>
      </c>
      <c r="GB327" s="8">
        <v>62.546300000000002</v>
      </c>
      <c r="GC327" s="8">
        <v>9.4252000000000002</v>
      </c>
      <c r="GT327" s="8">
        <v>62.728900000000003</v>
      </c>
      <c r="GU327" s="8">
        <v>1.643</v>
      </c>
      <c r="GV327" s="8">
        <v>80.111999999999995</v>
      </c>
      <c r="GW327" s="8">
        <v>-4.7774000000000001</v>
      </c>
      <c r="GX327" s="8">
        <v>75.727599999999995</v>
      </c>
      <c r="GY327" s="8">
        <v>39.335000000000001</v>
      </c>
      <c r="GZ327" s="8">
        <v>102.43340000000001</v>
      </c>
      <c r="HA327" s="8">
        <v>27.954000000000001</v>
      </c>
      <c r="HB327" s="8">
        <v>92.425399999999996</v>
      </c>
      <c r="HC327" s="8">
        <v>14.813700000000001</v>
      </c>
      <c r="HD327" s="8">
        <v>96.267700000000005</v>
      </c>
      <c r="HE327" s="8">
        <v>12.6273</v>
      </c>
      <c r="HF327" s="8">
        <v>86.096000000000004</v>
      </c>
      <c r="HG327" s="8">
        <v>27.678599999999999</v>
      </c>
      <c r="HH327" s="8">
        <v>93.953199999999995</v>
      </c>
      <c r="HI327" s="8">
        <v>23.787600000000001</v>
      </c>
      <c r="HJ327" s="8">
        <v>104.15940000000001</v>
      </c>
      <c r="HL327" s="8">
        <v>112.1823</v>
      </c>
      <c r="HN327" s="8">
        <v>104.9106</v>
      </c>
      <c r="HO327" s="8">
        <v>32.619399999999999</v>
      </c>
      <c r="HP327" s="8">
        <v>112.642</v>
      </c>
      <c r="HQ327" s="8">
        <v>29.4072</v>
      </c>
      <c r="HR327" s="8">
        <v>94.596999999999994</v>
      </c>
      <c r="HS327" s="8">
        <v>2.5672999999999999</v>
      </c>
      <c r="HT327" s="8">
        <v>102.05589999999999</v>
      </c>
      <c r="HU327" s="8">
        <v>1.0215000000000001</v>
      </c>
      <c r="HZ327" s="8">
        <v>129.14189999999999</v>
      </c>
      <c r="IA327" s="8">
        <v>-6.97</v>
      </c>
      <c r="IB327" s="8">
        <v>135.2321</v>
      </c>
      <c r="IC327" s="8">
        <v>-9.1152999999999995</v>
      </c>
      <c r="ID327" s="8">
        <v>102.08880000000001</v>
      </c>
      <c r="IE327" s="8">
        <v>4.2709999999999999</v>
      </c>
      <c r="IF327" s="8">
        <v>107.3869</v>
      </c>
      <c r="IG327" s="8">
        <v>2.3435000000000001</v>
      </c>
      <c r="IL327" s="8">
        <v>100.86499999999999</v>
      </c>
      <c r="IM327" s="8">
        <v>15.2608</v>
      </c>
      <c r="IN327" s="8">
        <v>123.5399</v>
      </c>
      <c r="IO327" s="8">
        <v>7.7370999999999999</v>
      </c>
    </row>
    <row r="328" spans="1:249" x14ac:dyDescent="0.25">
      <c r="A328" s="7">
        <v>39447</v>
      </c>
      <c r="B328" s="8">
        <v>84.967799999999997</v>
      </c>
      <c r="D328" s="8">
        <v>96.229399999999998</v>
      </c>
      <c r="F328" s="8">
        <v>110.3647</v>
      </c>
      <c r="H328" s="8">
        <v>114.4087</v>
      </c>
      <c r="J328" s="8">
        <v>130.77529999999999</v>
      </c>
      <c r="K328" s="8">
        <v>42.4754</v>
      </c>
      <c r="L328" s="8">
        <v>143.37799999999999</v>
      </c>
      <c r="M328" s="8">
        <v>26.819900000000001</v>
      </c>
      <c r="N328" s="8">
        <v>89.334100000000007</v>
      </c>
      <c r="O328" s="8">
        <v>4.0255999999999998</v>
      </c>
      <c r="P328" s="8">
        <v>93.144599999999997</v>
      </c>
      <c r="Q328" s="8">
        <v>0.86550000000000005</v>
      </c>
      <c r="R328" s="8">
        <v>87.512100000000004</v>
      </c>
      <c r="S328" s="8">
        <v>13.283200000000001</v>
      </c>
      <c r="T328" s="8">
        <v>94.387299999999996</v>
      </c>
      <c r="U328" s="8">
        <v>10.104699999999999</v>
      </c>
      <c r="V328" s="8">
        <v>94.911199999999994</v>
      </c>
      <c r="W328" s="8">
        <v>6.7939999999999996</v>
      </c>
      <c r="X328" s="8">
        <v>100.0377</v>
      </c>
      <c r="Y328" s="8">
        <v>3.9260000000000002</v>
      </c>
      <c r="Z328" s="8">
        <v>124.8116</v>
      </c>
      <c r="AA328" s="8">
        <v>34.631500000000003</v>
      </c>
      <c r="AB328" s="8">
        <v>140.1482</v>
      </c>
      <c r="AC328" s="8">
        <v>19.698799999999999</v>
      </c>
      <c r="AD328" s="8">
        <v>55.932299999999998</v>
      </c>
      <c r="AE328" s="8">
        <v>19.4282</v>
      </c>
      <c r="AF328" s="8">
        <v>64.166799999999995</v>
      </c>
      <c r="AG328" s="8">
        <v>14.555</v>
      </c>
      <c r="AH328" s="8">
        <v>94.795100000000005</v>
      </c>
      <c r="AI328" s="8">
        <v>13.3384</v>
      </c>
      <c r="AJ328" s="8">
        <v>98.722499999999997</v>
      </c>
      <c r="AK328" s="8">
        <v>10.669700000000001</v>
      </c>
      <c r="AL328" s="8">
        <v>91.127899999999997</v>
      </c>
      <c r="AM328" s="8">
        <v>3.5150999999999999</v>
      </c>
      <c r="AN328" s="8">
        <v>92.543400000000005</v>
      </c>
      <c r="AO328" s="8">
        <v>1.8052999999999999</v>
      </c>
      <c r="AP328" s="8">
        <v>83.496099999999998</v>
      </c>
      <c r="AQ328" s="8">
        <v>9.1669</v>
      </c>
      <c r="AR328" s="8">
        <v>90.368300000000005</v>
      </c>
      <c r="AS328" s="8">
        <v>1.7999000000000001</v>
      </c>
      <c r="AT328" s="8">
        <v>89.148600000000002</v>
      </c>
      <c r="AU328" s="8">
        <v>8.9517000000000007</v>
      </c>
      <c r="AV328" s="8">
        <v>94.401200000000003</v>
      </c>
      <c r="AW328" s="8">
        <v>2.0935999999999999</v>
      </c>
      <c r="AX328" s="8">
        <v>76.182199999999995</v>
      </c>
      <c r="AY328" s="8">
        <v>16.0914</v>
      </c>
      <c r="AZ328" s="8">
        <v>85.926699999999997</v>
      </c>
      <c r="BA328" s="8">
        <v>10.1191</v>
      </c>
      <c r="BB328" s="8">
        <v>95.833799999999997</v>
      </c>
      <c r="BC328" s="8">
        <v>22.056100000000001</v>
      </c>
      <c r="BD328" s="8">
        <v>100.53749999999999</v>
      </c>
      <c r="BE328" s="8">
        <v>17.9573</v>
      </c>
      <c r="BJ328" s="8">
        <v>97.3</v>
      </c>
      <c r="BK328" s="8">
        <v>0.20599999999999999</v>
      </c>
      <c r="BL328" s="8">
        <v>100.137</v>
      </c>
      <c r="BM328" s="8">
        <v>-2.8540000000000001</v>
      </c>
      <c r="BN328" s="8">
        <v>115.38890000000001</v>
      </c>
      <c r="BO328" s="8">
        <v>0</v>
      </c>
      <c r="BP328" s="8">
        <v>122.6253</v>
      </c>
      <c r="BQ328" s="8">
        <v>-2.1252</v>
      </c>
      <c r="BR328" s="8">
        <v>164.9588</v>
      </c>
      <c r="BS328" s="8">
        <v>5.1624999999999996</v>
      </c>
      <c r="BT328" s="8">
        <v>180.55109999999999</v>
      </c>
      <c r="BU328" s="8">
        <v>-3.5562</v>
      </c>
      <c r="BV328" s="8">
        <v>111.34690000000001</v>
      </c>
      <c r="BW328" s="8">
        <v>5.7005999999999997</v>
      </c>
      <c r="BX328" s="8">
        <v>115.3087</v>
      </c>
      <c r="BY328" s="8">
        <v>1.6754</v>
      </c>
      <c r="BZ328" s="8">
        <v>92.651799999999994</v>
      </c>
      <c r="CA328" s="8">
        <v>4.5673000000000004</v>
      </c>
      <c r="CB328" s="8">
        <v>96.642499999999998</v>
      </c>
      <c r="CC328" s="8">
        <v>1.7786</v>
      </c>
      <c r="CD328" s="8">
        <v>102.8314</v>
      </c>
      <c r="CE328" s="8">
        <v>5.4470999999999998</v>
      </c>
      <c r="CF328" s="8">
        <v>106.28579999999999</v>
      </c>
      <c r="CG328" s="8">
        <v>3.0306000000000002</v>
      </c>
      <c r="CH328" s="8">
        <v>111.136</v>
      </c>
      <c r="CI328" s="8">
        <v>8.1699000000000002</v>
      </c>
      <c r="CJ328" s="8">
        <v>120.33</v>
      </c>
      <c r="CK328" s="8">
        <v>5.9436999999999998</v>
      </c>
      <c r="CL328" s="8">
        <v>108.3693</v>
      </c>
      <c r="CM328" s="8">
        <v>2.4198</v>
      </c>
      <c r="CN328" s="8">
        <v>117.2876</v>
      </c>
      <c r="CO328" s="8">
        <v>-1.1737</v>
      </c>
      <c r="CP328" s="8">
        <v>75.034499999999994</v>
      </c>
      <c r="CQ328" s="8">
        <v>21.364799999999999</v>
      </c>
      <c r="CR328" s="8">
        <v>78.741900000000001</v>
      </c>
      <c r="CS328" s="8">
        <v>17.290600000000001</v>
      </c>
      <c r="CT328" s="8">
        <v>112.6952</v>
      </c>
      <c r="CU328" s="8">
        <v>8.3551000000000002</v>
      </c>
      <c r="CV328" s="8">
        <v>121.01090000000001</v>
      </c>
      <c r="CW328" s="8">
        <v>3.2747000000000002</v>
      </c>
      <c r="CX328" s="8">
        <v>108.8871</v>
      </c>
      <c r="CZ328" s="8">
        <v>123.5352</v>
      </c>
      <c r="DB328" s="8">
        <v>93.5351</v>
      </c>
      <c r="DC328" s="8">
        <v>1.7445999999999999</v>
      </c>
      <c r="DD328" s="8">
        <v>111.92</v>
      </c>
      <c r="DE328" s="8">
        <v>-4.6656000000000004</v>
      </c>
      <c r="DF328" s="8">
        <v>152.91229999999999</v>
      </c>
      <c r="DG328" s="8">
        <v>1.407</v>
      </c>
      <c r="DH328" s="8">
        <v>148.18209999999999</v>
      </c>
      <c r="DI328" s="8">
        <v>-3.2770000000000001</v>
      </c>
      <c r="DJ328" s="8">
        <v>69.990200000000002</v>
      </c>
      <c r="DK328" s="8">
        <v>1.7554000000000001</v>
      </c>
      <c r="DL328" s="8">
        <v>76.547399999999996</v>
      </c>
      <c r="DM328" s="8">
        <v>-1.0088999999999999</v>
      </c>
      <c r="DR328" s="8">
        <v>114.90089999999999</v>
      </c>
      <c r="DS328" s="8">
        <v>15.098599999999999</v>
      </c>
      <c r="DT328" s="8">
        <v>149.07149999999999</v>
      </c>
      <c r="DU328" s="8">
        <v>9.4382999999999999</v>
      </c>
      <c r="DV328" s="8">
        <v>100.1448</v>
      </c>
      <c r="DW328" s="8">
        <v>4.4336000000000002</v>
      </c>
      <c r="DX328" s="8">
        <v>104.863</v>
      </c>
      <c r="DY328" s="8">
        <v>2.0347</v>
      </c>
      <c r="DZ328" s="8">
        <v>103.79810000000001</v>
      </c>
      <c r="EA328" s="8">
        <v>-0.73560000000000003</v>
      </c>
      <c r="EB328" s="8">
        <v>102.5543</v>
      </c>
      <c r="EC328" s="8">
        <v>-1.2182999999999999</v>
      </c>
      <c r="ED328" s="8">
        <v>94.555700000000002</v>
      </c>
      <c r="EE328" s="8">
        <v>5.2811000000000003</v>
      </c>
      <c r="EF328" s="8">
        <v>103.508</v>
      </c>
      <c r="EG328" s="8">
        <v>1.8393999999999999</v>
      </c>
      <c r="EH328" s="8">
        <v>149.2474</v>
      </c>
      <c r="EI328" s="8">
        <v>17.6906</v>
      </c>
      <c r="EJ328" s="8">
        <v>168.75579999999999</v>
      </c>
      <c r="EK328" s="8">
        <v>9.1288999999999998</v>
      </c>
      <c r="EL328" s="8">
        <v>94.480500000000006</v>
      </c>
      <c r="EN328" s="8">
        <v>98.968299999999999</v>
      </c>
      <c r="EP328" s="8">
        <v>182.67</v>
      </c>
      <c r="EQ328" s="8">
        <v>23.142800000000001</v>
      </c>
      <c r="ER328" s="8">
        <v>204.37950000000001</v>
      </c>
      <c r="ES328" s="8">
        <v>8.3508999999999993</v>
      </c>
      <c r="ET328" s="8">
        <v>100.6986</v>
      </c>
      <c r="EU328" s="8">
        <v>8.5150000000000006</v>
      </c>
      <c r="EV328" s="8">
        <v>105.0842</v>
      </c>
      <c r="EW328" s="8">
        <v>6.7069000000000001</v>
      </c>
      <c r="EX328" s="8">
        <v>82.23</v>
      </c>
      <c r="EY328" s="8">
        <v>10.911799999999999</v>
      </c>
      <c r="EZ328" s="8">
        <v>87.533500000000004</v>
      </c>
      <c r="FA328" s="8">
        <v>6.0313999999999997</v>
      </c>
      <c r="FB328" s="8">
        <v>95.7</v>
      </c>
      <c r="FC328" s="8">
        <v>13.2544</v>
      </c>
      <c r="FD328" s="8">
        <v>101.2073</v>
      </c>
      <c r="FE328" s="8">
        <v>9.9808000000000003</v>
      </c>
      <c r="FF328" s="8">
        <v>87.728399999999993</v>
      </c>
      <c r="FG328" s="8">
        <v>7.4516999999999998</v>
      </c>
      <c r="FH328" s="8">
        <v>99.503500000000003</v>
      </c>
      <c r="FI328" s="8">
        <v>3.5074999999999998</v>
      </c>
      <c r="FJ328" s="8">
        <v>88.9602</v>
      </c>
      <c r="FK328" s="8">
        <v>2.8595000000000002</v>
      </c>
      <c r="FL328" s="8">
        <v>95.092699999999994</v>
      </c>
      <c r="FM328" s="8">
        <v>0.66080000000000005</v>
      </c>
      <c r="FN328" s="8">
        <v>106.1849</v>
      </c>
      <c r="FO328" s="8">
        <v>5.1933999999999996</v>
      </c>
      <c r="FP328" s="8">
        <v>111.0288</v>
      </c>
      <c r="FQ328" s="8">
        <v>3.3319999999999999</v>
      </c>
      <c r="FR328" s="8">
        <v>90.879400000000004</v>
      </c>
      <c r="FS328" s="8">
        <v>7.5850999999999997</v>
      </c>
      <c r="FT328" s="8">
        <v>97.128399999999999</v>
      </c>
      <c r="FU328" s="8">
        <v>6.1284999999999998</v>
      </c>
      <c r="FV328" s="8">
        <v>105.2777</v>
      </c>
      <c r="FW328" s="8">
        <v>7.6540999999999997</v>
      </c>
      <c r="FX328" s="8">
        <v>112.79040000000001</v>
      </c>
      <c r="FY328" s="8">
        <v>4.3320999999999996</v>
      </c>
      <c r="FZ328" s="8">
        <v>62.963799999999999</v>
      </c>
      <c r="GA328" s="8">
        <v>16.656400000000001</v>
      </c>
      <c r="GB328" s="8">
        <v>68.504900000000006</v>
      </c>
      <c r="GC328" s="8">
        <v>12.714600000000001</v>
      </c>
      <c r="GT328" s="8">
        <v>65.365600000000001</v>
      </c>
      <c r="GU328" s="8">
        <v>5.9766000000000004</v>
      </c>
      <c r="GV328" s="8">
        <v>80.462400000000002</v>
      </c>
      <c r="GW328" s="8">
        <v>-3.9893000000000001</v>
      </c>
      <c r="GX328" s="8">
        <v>79.452100000000002</v>
      </c>
      <c r="GY328" s="8">
        <v>28.924399999999999</v>
      </c>
      <c r="GZ328" s="8">
        <v>103.8981</v>
      </c>
      <c r="HA328" s="8">
        <v>15.7364</v>
      </c>
      <c r="HB328" s="8">
        <v>89.789000000000001</v>
      </c>
      <c r="HC328" s="8">
        <v>10.8752</v>
      </c>
      <c r="HD328" s="8">
        <v>91.967799999999997</v>
      </c>
      <c r="HE328" s="8">
        <v>7.4973000000000001</v>
      </c>
      <c r="HF328" s="8">
        <v>91.890900000000002</v>
      </c>
      <c r="HG328" s="8">
        <v>31.1492</v>
      </c>
      <c r="HH328" s="8">
        <v>98.771299999999997</v>
      </c>
      <c r="HI328" s="8">
        <v>25.807200000000002</v>
      </c>
      <c r="HJ328" s="8">
        <v>108.8008</v>
      </c>
      <c r="HL328" s="8">
        <v>115.1662</v>
      </c>
      <c r="HN328" s="8">
        <v>112.98860000000001</v>
      </c>
      <c r="HO328" s="8">
        <v>35.103700000000003</v>
      </c>
      <c r="HP328" s="8">
        <v>119.8599</v>
      </c>
      <c r="HQ328" s="8">
        <v>30.8109</v>
      </c>
      <c r="HR328" s="8">
        <v>94.423699999999997</v>
      </c>
      <c r="HS328" s="8">
        <v>1.2383999999999999</v>
      </c>
      <c r="HT328" s="8">
        <v>100.4774</v>
      </c>
      <c r="HU328" s="8">
        <v>-1.4867999999999999</v>
      </c>
      <c r="HZ328" s="8">
        <v>125.1773</v>
      </c>
      <c r="IA328" s="8">
        <v>-9.5604999999999993</v>
      </c>
      <c r="IB328" s="8">
        <v>130.15479999999999</v>
      </c>
      <c r="IC328" s="8">
        <v>-13.0175</v>
      </c>
      <c r="ID328" s="8">
        <v>102.349</v>
      </c>
      <c r="IE328" s="8">
        <v>3.8584000000000001</v>
      </c>
      <c r="IF328" s="8">
        <v>106.32769999999999</v>
      </c>
      <c r="IG328" s="8">
        <v>0.94279999999999997</v>
      </c>
      <c r="IH328" s="8">
        <v>97.2971</v>
      </c>
      <c r="IJ328" s="8">
        <v>105.2835</v>
      </c>
      <c r="IL328" s="8">
        <v>101.3112</v>
      </c>
      <c r="IM328" s="8">
        <v>12.335000000000001</v>
      </c>
      <c r="IN328" s="8">
        <v>121.5578</v>
      </c>
      <c r="IO328" s="8">
        <v>3.5966999999999998</v>
      </c>
    </row>
    <row r="329" spans="1:249" x14ac:dyDescent="0.25">
      <c r="A329" s="7">
        <v>39538</v>
      </c>
      <c r="B329" s="8">
        <v>86.892399999999995</v>
      </c>
      <c r="D329" s="8">
        <v>95.712900000000005</v>
      </c>
      <c r="F329" s="8">
        <v>108.824</v>
      </c>
      <c r="H329" s="8">
        <v>111.9986</v>
      </c>
      <c r="J329" s="8">
        <v>142.29740000000001</v>
      </c>
      <c r="K329" s="8">
        <v>40.411700000000003</v>
      </c>
      <c r="L329" s="8">
        <v>151.05869999999999</v>
      </c>
      <c r="M329" s="8">
        <v>24.096699999999998</v>
      </c>
      <c r="N329" s="8">
        <v>89.962699999999998</v>
      </c>
      <c r="O329" s="8">
        <v>1.7778</v>
      </c>
      <c r="P329" s="8">
        <v>93.141099999999994</v>
      </c>
      <c r="Q329" s="8">
        <v>-1.4605999999999999</v>
      </c>
      <c r="R329" s="8">
        <v>87.899299999999997</v>
      </c>
      <c r="S329" s="8">
        <v>12.795</v>
      </c>
      <c r="T329" s="8">
        <v>93.545100000000005</v>
      </c>
      <c r="U329" s="8">
        <v>8.1732999999999993</v>
      </c>
      <c r="V329" s="8">
        <v>95.835899999999995</v>
      </c>
      <c r="W329" s="8">
        <v>5.3456000000000001</v>
      </c>
      <c r="X329" s="8">
        <v>99.391999999999996</v>
      </c>
      <c r="Y329" s="8">
        <v>1.4601999999999999</v>
      </c>
      <c r="Z329" s="8">
        <v>133.3365</v>
      </c>
      <c r="AA329" s="8">
        <v>31.567699999999999</v>
      </c>
      <c r="AB329" s="8">
        <v>144.36920000000001</v>
      </c>
      <c r="AC329" s="8">
        <v>16.1417</v>
      </c>
      <c r="AD329" s="8">
        <v>58.884399999999999</v>
      </c>
      <c r="AE329" s="8">
        <v>20.797699999999999</v>
      </c>
      <c r="AF329" s="8">
        <v>66.453500000000005</v>
      </c>
      <c r="AG329" s="8">
        <v>15.447100000000001</v>
      </c>
      <c r="AH329" s="8">
        <v>96.315100000000001</v>
      </c>
      <c r="AI329" s="8">
        <v>10.782999999999999</v>
      </c>
      <c r="AJ329" s="8">
        <v>99.977699999999999</v>
      </c>
      <c r="AK329" s="8">
        <v>8.8412000000000006</v>
      </c>
      <c r="AL329" s="8">
        <v>92.355900000000005</v>
      </c>
      <c r="AM329" s="8">
        <v>3.4828000000000001</v>
      </c>
      <c r="AN329" s="8">
        <v>93.575500000000005</v>
      </c>
      <c r="AO329" s="8">
        <v>0.98450000000000004</v>
      </c>
      <c r="AP329" s="8">
        <v>85.244900000000001</v>
      </c>
      <c r="AQ329" s="8">
        <v>10.3622</v>
      </c>
      <c r="AR329" s="8">
        <v>91.285200000000003</v>
      </c>
      <c r="AS329" s="8">
        <v>2.1760999999999999</v>
      </c>
      <c r="AT329" s="8">
        <v>89.861099999999993</v>
      </c>
      <c r="AU329" s="8">
        <v>9.4032999999999998</v>
      </c>
      <c r="AV329" s="8">
        <v>91.819299999999998</v>
      </c>
      <c r="AW329" s="8">
        <v>1.2104999999999999</v>
      </c>
      <c r="AX329" s="8">
        <v>80.896799999999999</v>
      </c>
      <c r="AY329" s="8">
        <v>16.037299999999998</v>
      </c>
      <c r="AZ329" s="8">
        <v>88.718299999999999</v>
      </c>
      <c r="BA329" s="8">
        <v>9.3749000000000002</v>
      </c>
      <c r="BB329" s="8">
        <v>103.9755</v>
      </c>
      <c r="BC329" s="8">
        <v>25.1753</v>
      </c>
      <c r="BD329" s="8">
        <v>109.3745</v>
      </c>
      <c r="BE329" s="8">
        <v>19.607500000000002</v>
      </c>
      <c r="BF329" s="8">
        <v>102.074</v>
      </c>
      <c r="BH329" s="8">
        <v>105.4173</v>
      </c>
      <c r="BJ329" s="8">
        <v>99.4</v>
      </c>
      <c r="BK329" s="8">
        <v>2.8986000000000001</v>
      </c>
      <c r="BL329" s="8">
        <v>101.5881</v>
      </c>
      <c r="BM329" s="8">
        <v>-3.39E-2</v>
      </c>
      <c r="BN329" s="8">
        <v>113.8445</v>
      </c>
      <c r="BO329" s="8">
        <v>-1.7142999999999999</v>
      </c>
      <c r="BP329" s="8">
        <v>119.3087</v>
      </c>
      <c r="BQ329" s="8">
        <v>-4.6201999999999996</v>
      </c>
      <c r="BR329" s="8">
        <v>159.96</v>
      </c>
      <c r="BS329" s="8">
        <v>-1.2345999999999999</v>
      </c>
      <c r="BT329" s="8">
        <v>168.92609999999999</v>
      </c>
      <c r="BU329" s="8">
        <v>-11.0745</v>
      </c>
      <c r="BV329" s="8">
        <v>110.93810000000001</v>
      </c>
      <c r="BW329" s="8">
        <v>2.8454999999999999</v>
      </c>
      <c r="BX329" s="8">
        <v>114.54810000000001</v>
      </c>
      <c r="BY329" s="8">
        <v>-1.472</v>
      </c>
      <c r="BZ329" s="8">
        <v>93.610200000000006</v>
      </c>
      <c r="CA329" s="8">
        <v>3.2902</v>
      </c>
      <c r="CB329" s="8">
        <v>96.0886</v>
      </c>
      <c r="CC329" s="8">
        <v>-0.51270000000000004</v>
      </c>
      <c r="CD329" s="8">
        <v>102.23</v>
      </c>
      <c r="CE329" s="8">
        <v>4.0815999999999999</v>
      </c>
      <c r="CF329" s="8">
        <v>104.9238</v>
      </c>
      <c r="CG329" s="8">
        <v>1.1004</v>
      </c>
      <c r="CH329" s="8">
        <v>108.1142</v>
      </c>
      <c r="CI329" s="8">
        <v>3.7593999999999999</v>
      </c>
      <c r="CJ329" s="8">
        <v>116.5877</v>
      </c>
      <c r="CK329" s="8">
        <v>1.3406</v>
      </c>
      <c r="CL329" s="8">
        <v>108.6371</v>
      </c>
      <c r="CM329" s="8">
        <v>2.8915999999999999</v>
      </c>
      <c r="CN329" s="8">
        <v>116.9995</v>
      </c>
      <c r="CO329" s="8">
        <v>-1.3069</v>
      </c>
      <c r="CP329" s="8">
        <v>82.853800000000007</v>
      </c>
      <c r="CQ329" s="8">
        <v>29.4787</v>
      </c>
      <c r="CR329" s="8">
        <v>86.173400000000001</v>
      </c>
      <c r="CS329" s="8">
        <v>23.835999999999999</v>
      </c>
      <c r="CT329" s="8">
        <v>111.5184</v>
      </c>
      <c r="CU329" s="8">
        <v>4.1418999999999997</v>
      </c>
      <c r="CV329" s="8">
        <v>117.4896</v>
      </c>
      <c r="CW329" s="8">
        <v>-1.6698999999999999</v>
      </c>
      <c r="CX329" s="8">
        <v>107.3926</v>
      </c>
      <c r="CY329" s="8">
        <v>5.8947000000000003</v>
      </c>
      <c r="CZ329" s="8">
        <v>119.0797</v>
      </c>
      <c r="DA329" s="8">
        <v>-0.94830000000000003</v>
      </c>
      <c r="DB329" s="8">
        <v>94.229799999999997</v>
      </c>
      <c r="DC329" s="8">
        <v>2.2454000000000001</v>
      </c>
      <c r="DD329" s="8">
        <v>109.0932</v>
      </c>
      <c r="DE329" s="8">
        <v>-5.0132000000000003</v>
      </c>
      <c r="DF329" s="8">
        <v>149.69059999999999</v>
      </c>
      <c r="DG329" s="8">
        <v>-2.4327999999999999</v>
      </c>
      <c r="DH329" s="8">
        <v>143.75149999999999</v>
      </c>
      <c r="DI329" s="8">
        <v>-6.8335999999999997</v>
      </c>
      <c r="DJ329" s="8">
        <v>71.489800000000002</v>
      </c>
      <c r="DK329" s="8">
        <v>4.5731999999999999</v>
      </c>
      <c r="DL329" s="8">
        <v>77.806299999999993</v>
      </c>
      <c r="DM329" s="8">
        <v>0.89910000000000001</v>
      </c>
      <c r="DR329" s="8">
        <v>115.863</v>
      </c>
      <c r="DS329" s="8">
        <v>13.918900000000001</v>
      </c>
      <c r="DT329" s="8">
        <v>146.977</v>
      </c>
      <c r="DU329" s="8">
        <v>6.3719999999999999</v>
      </c>
      <c r="DV329" s="8">
        <v>100.78489999999999</v>
      </c>
      <c r="DW329" s="8">
        <v>3.7353999999999998</v>
      </c>
      <c r="DX329" s="8">
        <v>104.3853</v>
      </c>
      <c r="DY329" s="8">
        <v>0.6583</v>
      </c>
      <c r="DZ329" s="8">
        <v>103.5577</v>
      </c>
      <c r="EA329" s="8">
        <v>-0.73729999999999996</v>
      </c>
      <c r="EB329" s="8">
        <v>102.3879</v>
      </c>
      <c r="EC329" s="8">
        <v>-1.7034</v>
      </c>
      <c r="ED329" s="8">
        <v>95.422700000000006</v>
      </c>
      <c r="EE329" s="8">
        <v>2.6894</v>
      </c>
      <c r="EF329" s="8">
        <v>103.1279</v>
      </c>
      <c r="EG329" s="8">
        <v>-1.0716000000000001</v>
      </c>
      <c r="EH329" s="8">
        <v>154.27099999999999</v>
      </c>
      <c r="EI329" s="8">
        <v>16.753599999999999</v>
      </c>
      <c r="EJ329" s="8">
        <v>168.68340000000001</v>
      </c>
      <c r="EK329" s="8">
        <v>5.5324</v>
      </c>
      <c r="EL329" s="8">
        <v>94.054199999999994</v>
      </c>
      <c r="EM329" s="8">
        <v>3.7277</v>
      </c>
      <c r="EN329" s="8">
        <v>97.796099999999996</v>
      </c>
      <c r="EO329" s="8">
        <v>0.41620000000000001</v>
      </c>
      <c r="EP329" s="8">
        <v>195.45</v>
      </c>
      <c r="EQ329" s="8">
        <v>16.679600000000001</v>
      </c>
      <c r="ER329" s="8">
        <v>207.86600000000001</v>
      </c>
      <c r="ES329" s="8">
        <v>0.2387</v>
      </c>
      <c r="ET329" s="8">
        <v>96.9405</v>
      </c>
      <c r="EU329" s="8">
        <v>3.1795</v>
      </c>
      <c r="EV329" s="8">
        <v>100.8389</v>
      </c>
      <c r="EW329" s="8">
        <v>0.4078</v>
      </c>
      <c r="EX329" s="8">
        <v>86.91</v>
      </c>
      <c r="EY329" s="8">
        <v>11.838900000000001</v>
      </c>
      <c r="EZ329" s="8">
        <v>88.315799999999996</v>
      </c>
      <c r="FA329" s="8">
        <v>2.3673999999999999</v>
      </c>
      <c r="FB329" s="8">
        <v>103.7</v>
      </c>
      <c r="FC329" s="8">
        <v>16.6479</v>
      </c>
      <c r="FD329" s="8">
        <v>110.07080000000001</v>
      </c>
      <c r="FE329" s="8">
        <v>12.4656</v>
      </c>
      <c r="FF329" s="8">
        <v>89.042199999999994</v>
      </c>
      <c r="FG329" s="8">
        <v>6.2774000000000001</v>
      </c>
      <c r="FH329" s="8">
        <v>99.579300000000003</v>
      </c>
      <c r="FI329" s="8">
        <v>2.2955999999999999</v>
      </c>
      <c r="FJ329" s="8">
        <v>90.938699999999997</v>
      </c>
      <c r="FK329" s="8">
        <v>4.2949999999999999</v>
      </c>
      <c r="FL329" s="8">
        <v>96.247399999999999</v>
      </c>
      <c r="FM329" s="8">
        <v>1.7198</v>
      </c>
      <c r="FN329" s="8">
        <v>106.2478</v>
      </c>
      <c r="FO329" s="8">
        <v>3.8700999999999999</v>
      </c>
      <c r="FP329" s="8">
        <v>110.1888</v>
      </c>
      <c r="FQ329" s="8">
        <v>1.6942999999999999</v>
      </c>
      <c r="FR329" s="8">
        <v>92.971599999999995</v>
      </c>
      <c r="FS329" s="8">
        <v>3.6442999999999999</v>
      </c>
      <c r="FT329" s="8">
        <v>98.375</v>
      </c>
      <c r="FU329" s="8">
        <v>0.1114</v>
      </c>
      <c r="FV329" s="8">
        <v>104.64709999999999</v>
      </c>
      <c r="FW329" s="8">
        <v>2.7353000000000001</v>
      </c>
      <c r="FX329" s="8">
        <v>111.3629</v>
      </c>
      <c r="FY329" s="8">
        <v>-0.61060000000000003</v>
      </c>
      <c r="FZ329" s="8">
        <v>61.167499999999997</v>
      </c>
      <c r="GA329" s="8">
        <v>17.362300000000001</v>
      </c>
      <c r="GB329" s="8">
        <v>65.552800000000005</v>
      </c>
      <c r="GC329" s="8">
        <v>11.9445</v>
      </c>
      <c r="GD329" s="8">
        <v>95.800899999999999</v>
      </c>
      <c r="GF329" s="8">
        <v>107.833</v>
      </c>
      <c r="GL329" s="8">
        <v>101.74420000000001</v>
      </c>
      <c r="GN329" s="8">
        <v>103.38590000000001</v>
      </c>
      <c r="GT329" s="8">
        <v>68.699799999999996</v>
      </c>
      <c r="GU329" s="8">
        <v>13.593</v>
      </c>
      <c r="GV329" s="8">
        <v>82.066400000000002</v>
      </c>
      <c r="GW329" s="8">
        <v>0.9496</v>
      </c>
      <c r="GX329" s="8">
        <v>87.9696</v>
      </c>
      <c r="GY329" s="8">
        <v>24.738299999999999</v>
      </c>
      <c r="GZ329" s="8">
        <v>109.8381</v>
      </c>
      <c r="HA329" s="8">
        <v>10.527200000000001</v>
      </c>
      <c r="HB329" s="8">
        <v>90.052800000000005</v>
      </c>
      <c r="HC329" s="8">
        <v>7.0998000000000001</v>
      </c>
      <c r="HD329" s="8">
        <v>92.061300000000003</v>
      </c>
      <c r="HE329" s="8">
        <v>3.7418999999999998</v>
      </c>
      <c r="HF329" s="8">
        <v>95.352800000000002</v>
      </c>
      <c r="HG329" s="8">
        <v>29.8156</v>
      </c>
      <c r="HH329" s="8">
        <v>101.1515</v>
      </c>
      <c r="HI329" s="8">
        <v>21.739100000000001</v>
      </c>
      <c r="HJ329" s="8">
        <v>110.3366</v>
      </c>
      <c r="HK329" s="8">
        <v>11.810499999999999</v>
      </c>
      <c r="HL329" s="8">
        <v>115.58199999999999</v>
      </c>
      <c r="HM329" s="8">
        <v>4.9438000000000004</v>
      </c>
      <c r="HN329" s="8">
        <v>120.4468</v>
      </c>
      <c r="HO329" s="8">
        <v>33.333300000000001</v>
      </c>
      <c r="HP329" s="8">
        <v>125.22620000000001</v>
      </c>
      <c r="HQ329" s="8">
        <v>28.211300000000001</v>
      </c>
      <c r="HR329" s="8">
        <v>87.109399999999994</v>
      </c>
      <c r="HS329" s="8">
        <v>-5.4326999999999996</v>
      </c>
      <c r="HT329" s="8">
        <v>91.119900000000001</v>
      </c>
      <c r="HU329" s="8">
        <v>-9.9519000000000002</v>
      </c>
      <c r="HZ329" s="8">
        <v>120.2343</v>
      </c>
      <c r="IA329" s="8">
        <v>-12.172800000000001</v>
      </c>
      <c r="IB329" s="8">
        <v>123.6101</v>
      </c>
      <c r="IC329" s="8">
        <v>-15.6281</v>
      </c>
      <c r="ID329" s="8">
        <v>103.1677</v>
      </c>
      <c r="IE329" s="8">
        <v>3.6776</v>
      </c>
      <c r="IF329" s="8">
        <v>106.5168</v>
      </c>
      <c r="IG329" s="8">
        <v>0.31390000000000001</v>
      </c>
      <c r="IH329" s="8">
        <v>97.607699999999994</v>
      </c>
      <c r="IJ329" s="8">
        <v>103.8399</v>
      </c>
      <c r="IL329" s="8">
        <v>100.27030000000001</v>
      </c>
      <c r="IM329" s="8">
        <v>7.1254999999999997</v>
      </c>
      <c r="IN329" s="8">
        <v>116.2333</v>
      </c>
      <c r="IO329" s="8">
        <v>-3.3180000000000001</v>
      </c>
    </row>
    <row r="330" spans="1:249" x14ac:dyDescent="0.25">
      <c r="A330" s="7">
        <v>39629</v>
      </c>
      <c r="B330" s="8">
        <v>89.037199999999999</v>
      </c>
      <c r="D330" s="8">
        <v>96.043000000000006</v>
      </c>
      <c r="F330" s="8">
        <v>106.9419</v>
      </c>
      <c r="H330" s="8">
        <v>108.1433</v>
      </c>
      <c r="J330" s="8">
        <v>151.36600000000001</v>
      </c>
      <c r="K330" s="8">
        <v>39.900199999999998</v>
      </c>
      <c r="L330" s="8">
        <v>156.1909</v>
      </c>
      <c r="M330" s="8">
        <v>23.153099999999998</v>
      </c>
      <c r="N330" s="8">
        <v>89.334100000000007</v>
      </c>
      <c r="O330" s="8">
        <v>-0.95820000000000005</v>
      </c>
      <c r="P330" s="8">
        <v>91.134600000000006</v>
      </c>
      <c r="Q330" s="8">
        <v>-4.4263000000000003</v>
      </c>
      <c r="R330" s="8">
        <v>87.124899999999997</v>
      </c>
      <c r="S330" s="8">
        <v>7.0155000000000003</v>
      </c>
      <c r="T330" s="8">
        <v>91.405000000000001</v>
      </c>
      <c r="U330" s="8">
        <v>2.4590999999999998</v>
      </c>
      <c r="V330" s="8">
        <v>97.195899999999995</v>
      </c>
      <c r="W330" s="8">
        <v>4.7607999999999997</v>
      </c>
      <c r="X330" s="8">
        <v>99.073099999999997</v>
      </c>
      <c r="Y330" s="8">
        <v>-0.28220000000000001</v>
      </c>
      <c r="Z330" s="8">
        <v>141.16200000000001</v>
      </c>
      <c r="AA330" s="8">
        <v>32.212000000000003</v>
      </c>
      <c r="AB330" s="8">
        <v>149.8004</v>
      </c>
      <c r="AC330" s="8">
        <v>14.999700000000001</v>
      </c>
      <c r="AD330" s="8">
        <v>62.093400000000003</v>
      </c>
      <c r="AE330" s="8">
        <v>22.034600000000001</v>
      </c>
      <c r="AF330" s="8">
        <v>68.823300000000003</v>
      </c>
      <c r="AG330" s="8">
        <v>15.6065</v>
      </c>
      <c r="AH330" s="8">
        <v>96.997500000000002</v>
      </c>
      <c r="AI330" s="8">
        <v>6.1037999999999997</v>
      </c>
      <c r="AJ330" s="8">
        <v>98.663600000000002</v>
      </c>
      <c r="AK330" s="8">
        <v>3.6636000000000002</v>
      </c>
      <c r="AL330" s="8">
        <v>93.688999999999993</v>
      </c>
      <c r="AM330" s="8">
        <v>3.2107999999999999</v>
      </c>
      <c r="AN330" s="8">
        <v>93.380099999999999</v>
      </c>
      <c r="AO330" s="8">
        <v>0.51290000000000002</v>
      </c>
      <c r="AP330" s="8">
        <v>88.605000000000004</v>
      </c>
      <c r="AQ330" s="8">
        <v>9.9352999999999998</v>
      </c>
      <c r="AR330" s="8">
        <v>92.696399999999997</v>
      </c>
      <c r="AS330" s="8">
        <v>0.96330000000000005</v>
      </c>
      <c r="AT330" s="8">
        <v>90.830100000000002</v>
      </c>
      <c r="AU330" s="8">
        <v>7.8512000000000004</v>
      </c>
      <c r="AV330" s="8">
        <v>92.672700000000006</v>
      </c>
      <c r="AW330" s="8">
        <v>-9.4999999999999998E-3</v>
      </c>
      <c r="AX330" s="8">
        <v>84.652000000000001</v>
      </c>
      <c r="AY330" s="8">
        <v>15.862299999999999</v>
      </c>
      <c r="AZ330" s="8">
        <v>90.411299999999997</v>
      </c>
      <c r="BA330" s="8">
        <v>8.8571000000000009</v>
      </c>
      <c r="BB330" s="8">
        <v>107.3687</v>
      </c>
      <c r="BC330" s="8">
        <v>19.470500000000001</v>
      </c>
      <c r="BD330" s="8">
        <v>110.1619</v>
      </c>
      <c r="BE330" s="8">
        <v>13.7677</v>
      </c>
      <c r="BF330" s="8">
        <v>106.27460000000001</v>
      </c>
      <c r="BH330" s="8">
        <v>108.949</v>
      </c>
      <c r="BJ330" s="8">
        <v>100.3</v>
      </c>
      <c r="BK330" s="8">
        <v>3.9378000000000002</v>
      </c>
      <c r="BL330" s="8">
        <v>101.7274</v>
      </c>
      <c r="BM330" s="8">
        <v>0.99829999999999997</v>
      </c>
      <c r="BN330" s="8">
        <v>114.28570000000001</v>
      </c>
      <c r="BO330" s="8">
        <v>-2.6316000000000002</v>
      </c>
      <c r="BP330" s="8">
        <v>118.1789</v>
      </c>
      <c r="BQ330" s="8">
        <v>-5.9394999999999998</v>
      </c>
      <c r="BR330" s="8">
        <v>155.16120000000001</v>
      </c>
      <c r="BS330" s="8">
        <v>-9.9768000000000008</v>
      </c>
      <c r="BT330" s="8">
        <v>160.27889999999999</v>
      </c>
      <c r="BU330" s="8">
        <v>-19.1751</v>
      </c>
      <c r="BV330" s="8">
        <v>110.64830000000001</v>
      </c>
      <c r="BW330" s="8">
        <v>-0.27460000000000001</v>
      </c>
      <c r="BX330" s="8">
        <v>111.5936</v>
      </c>
      <c r="BY330" s="8">
        <v>-4.6608999999999998</v>
      </c>
      <c r="BZ330" s="8">
        <v>94.462199999999996</v>
      </c>
      <c r="CA330" s="8">
        <v>2.4249000000000001</v>
      </c>
      <c r="CB330" s="8">
        <v>95.621700000000004</v>
      </c>
      <c r="CC330" s="8">
        <v>-1.5773999999999999</v>
      </c>
      <c r="CD330" s="8">
        <v>102.6309</v>
      </c>
      <c r="CE330" s="8">
        <v>2.7081</v>
      </c>
      <c r="CF330" s="8">
        <v>103.8905</v>
      </c>
      <c r="CG330" s="8">
        <v>-0.57769999999999999</v>
      </c>
      <c r="CH330" s="8">
        <v>107.4426</v>
      </c>
      <c r="CI330" s="8">
        <v>-0.72389999999999999</v>
      </c>
      <c r="CJ330" s="8">
        <v>113.581</v>
      </c>
      <c r="CK330" s="8">
        <v>-4.0095999999999998</v>
      </c>
      <c r="CL330" s="8">
        <v>108.5835</v>
      </c>
      <c r="CM330" s="8">
        <v>1.7363999999999999</v>
      </c>
      <c r="CN330" s="8">
        <v>114.2615</v>
      </c>
      <c r="CO330" s="8">
        <v>-2.8767</v>
      </c>
      <c r="CP330" s="8">
        <v>83.428100000000001</v>
      </c>
      <c r="CQ330" s="8">
        <v>25.565100000000001</v>
      </c>
      <c r="CR330" s="8">
        <v>85.449299999999994</v>
      </c>
      <c r="CS330" s="8">
        <v>18.727699999999999</v>
      </c>
      <c r="CT330" s="8">
        <v>112.2426</v>
      </c>
      <c r="CU330" s="8">
        <v>0.81299999999999994</v>
      </c>
      <c r="CV330" s="8">
        <v>115.89279999999999</v>
      </c>
      <c r="CW330" s="8">
        <v>-5.3714000000000004</v>
      </c>
      <c r="CX330" s="8">
        <v>108.7804</v>
      </c>
      <c r="CY330" s="8">
        <v>4.7275999999999998</v>
      </c>
      <c r="CZ330" s="8">
        <v>118.44450000000001</v>
      </c>
      <c r="DA330" s="8">
        <v>-1.8918999999999999</v>
      </c>
      <c r="DB330" s="8">
        <v>95.020600000000002</v>
      </c>
      <c r="DC330" s="8">
        <v>2.4135</v>
      </c>
      <c r="DD330" s="8">
        <v>106.5868</v>
      </c>
      <c r="DE330" s="8">
        <v>-7.4992000000000001</v>
      </c>
      <c r="DF330" s="8">
        <v>145.6046</v>
      </c>
      <c r="DG330" s="8">
        <v>-5.4351000000000003</v>
      </c>
      <c r="DH330" s="8">
        <v>137.3946</v>
      </c>
      <c r="DI330" s="8">
        <v>-9.6262000000000008</v>
      </c>
      <c r="DJ330" s="8">
        <v>73.319999999999993</v>
      </c>
      <c r="DK330" s="8">
        <v>6.4588000000000001</v>
      </c>
      <c r="DL330" s="8">
        <v>78.170299999999997</v>
      </c>
      <c r="DM330" s="8">
        <v>1.4035</v>
      </c>
      <c r="DR330" s="8">
        <v>114.5802</v>
      </c>
      <c r="DS330" s="8">
        <v>7.1871999999999998</v>
      </c>
      <c r="DT330" s="8">
        <v>136.9169</v>
      </c>
      <c r="DU330" s="8">
        <v>-4.5331000000000001</v>
      </c>
      <c r="DV330" s="8">
        <v>101.79</v>
      </c>
      <c r="DW330" s="8">
        <v>3.5844999999999998</v>
      </c>
      <c r="DX330" s="8">
        <v>104.24209999999999</v>
      </c>
      <c r="DY330" s="8">
        <v>1.41E-2</v>
      </c>
      <c r="DZ330" s="8">
        <v>102.8847</v>
      </c>
      <c r="EA330" s="8">
        <v>-1.2466999999999999</v>
      </c>
      <c r="EB330" s="8">
        <v>100.8809</v>
      </c>
      <c r="EC330" s="8">
        <v>-2.5402999999999998</v>
      </c>
      <c r="ED330" s="8">
        <v>97.462699999999998</v>
      </c>
      <c r="EE330" s="8">
        <v>4.3692000000000002</v>
      </c>
      <c r="EF330" s="8">
        <v>103.1872</v>
      </c>
      <c r="EG330" s="8">
        <v>-0.45390000000000003</v>
      </c>
      <c r="EH330" s="8">
        <v>159.72210000000001</v>
      </c>
      <c r="EI330" s="8">
        <v>16.069700000000001</v>
      </c>
      <c r="EJ330" s="8">
        <v>169.46039999999999</v>
      </c>
      <c r="EK330" s="8">
        <v>3.5743999999999998</v>
      </c>
      <c r="EL330" s="8">
        <v>96.772000000000006</v>
      </c>
      <c r="EM330" s="8">
        <v>6.0049999999999999</v>
      </c>
      <c r="EN330" s="8">
        <v>98.912199999999999</v>
      </c>
      <c r="EO330" s="8">
        <v>2.0045999999999999</v>
      </c>
      <c r="EP330" s="8">
        <v>191.9</v>
      </c>
      <c r="EQ330" s="8">
        <v>11.265700000000001</v>
      </c>
      <c r="ER330" s="8">
        <v>196.5136</v>
      </c>
      <c r="ES330" s="8">
        <v>-5.4664000000000001</v>
      </c>
      <c r="ET330" s="8">
        <v>96.555000000000007</v>
      </c>
      <c r="EU330" s="8">
        <v>1.7258</v>
      </c>
      <c r="EV330" s="8">
        <v>98.485200000000006</v>
      </c>
      <c r="EW330" s="8">
        <v>-2.4847999999999999</v>
      </c>
      <c r="EX330" s="8">
        <v>93.4</v>
      </c>
      <c r="EY330" s="8">
        <v>19.574999999999999</v>
      </c>
      <c r="EZ330" s="8">
        <v>93.548100000000005</v>
      </c>
      <c r="FA330" s="8">
        <v>8.9549000000000003</v>
      </c>
      <c r="FB330" s="8">
        <v>99.5</v>
      </c>
      <c r="FC330" s="8">
        <v>6.8742999999999999</v>
      </c>
      <c r="FD330" s="8">
        <v>104.1789</v>
      </c>
      <c r="FE330" s="8">
        <v>2.9832000000000001</v>
      </c>
      <c r="FF330" s="8">
        <v>91.572999999999993</v>
      </c>
      <c r="FG330" s="8">
        <v>6.2656000000000001</v>
      </c>
      <c r="FH330" s="8">
        <v>101.52</v>
      </c>
      <c r="FI330" s="8">
        <v>1.2857000000000001</v>
      </c>
      <c r="FJ330" s="8">
        <v>91.08</v>
      </c>
      <c r="FK330" s="8">
        <v>4.2037000000000004</v>
      </c>
      <c r="FL330" s="8">
        <v>94.203900000000004</v>
      </c>
      <c r="FM330" s="8">
        <v>-0.60960000000000003</v>
      </c>
      <c r="FN330" s="8">
        <v>106.4093</v>
      </c>
      <c r="FO330" s="8">
        <v>3.1231</v>
      </c>
      <c r="FP330" s="8">
        <v>108.79600000000001</v>
      </c>
      <c r="FQ330" s="8">
        <v>0.79769999999999996</v>
      </c>
      <c r="FR330" s="8">
        <v>94.148399999999995</v>
      </c>
      <c r="FS330" s="8">
        <v>1.1235999999999999</v>
      </c>
      <c r="FT330" s="8">
        <v>99.353899999999996</v>
      </c>
      <c r="FU330" s="8">
        <v>-2.0438000000000001</v>
      </c>
      <c r="FV330" s="8">
        <v>100.05200000000001</v>
      </c>
      <c r="FW330" s="8">
        <v>-4.4542999999999999</v>
      </c>
      <c r="FX330" s="8">
        <v>104.767</v>
      </c>
      <c r="FY330" s="8">
        <v>-8.1463999999999999</v>
      </c>
      <c r="FZ330" s="8">
        <v>70.117400000000004</v>
      </c>
      <c r="GA330" s="8">
        <v>26.19</v>
      </c>
      <c r="GB330" s="8">
        <v>73.918099999999995</v>
      </c>
      <c r="GC330" s="8">
        <v>19.566700000000001</v>
      </c>
      <c r="GD330" s="8">
        <v>100.8353</v>
      </c>
      <c r="GF330" s="8">
        <v>109.6433</v>
      </c>
      <c r="GL330" s="8">
        <v>102.0795</v>
      </c>
      <c r="GN330" s="8">
        <v>101.92529999999999</v>
      </c>
      <c r="GT330" s="8">
        <v>73.132499999999993</v>
      </c>
      <c r="GU330" s="8">
        <v>20.247299999999999</v>
      </c>
      <c r="GV330" s="8">
        <v>83.791300000000007</v>
      </c>
      <c r="GW330" s="8">
        <v>4.9029999999999996</v>
      </c>
      <c r="GX330" s="8">
        <v>92.260499999999993</v>
      </c>
      <c r="GY330" s="8">
        <v>26.535399999999999</v>
      </c>
      <c r="GZ330" s="8">
        <v>110.8672</v>
      </c>
      <c r="HA330" s="8">
        <v>10.1515</v>
      </c>
      <c r="HB330" s="8">
        <v>91.794399999999996</v>
      </c>
      <c r="HC330" s="8">
        <v>2.8997000000000002</v>
      </c>
      <c r="HD330" s="8">
        <v>92.325299999999999</v>
      </c>
      <c r="HE330" s="8">
        <v>-0.86180000000000001</v>
      </c>
      <c r="HF330" s="8">
        <v>95.503299999999996</v>
      </c>
      <c r="HG330" s="8">
        <v>20.170400000000001</v>
      </c>
      <c r="HH330" s="8">
        <v>99.110799999999998</v>
      </c>
      <c r="HI330" s="8">
        <v>11.7364</v>
      </c>
      <c r="HJ330" s="8">
        <v>110.1318</v>
      </c>
      <c r="HK330" s="8">
        <v>9.2787000000000006</v>
      </c>
      <c r="HL330" s="8">
        <v>112.3336</v>
      </c>
      <c r="HM330" s="8">
        <v>2.4683999999999999</v>
      </c>
      <c r="HN330" s="8">
        <v>124.36190000000001</v>
      </c>
      <c r="HO330" s="8">
        <v>28.5943</v>
      </c>
      <c r="HP330" s="8">
        <v>128.154</v>
      </c>
      <c r="HQ330" s="8">
        <v>23.0563</v>
      </c>
      <c r="HR330" s="8">
        <v>90.527299999999997</v>
      </c>
      <c r="HS330" s="8">
        <v>-2.6377000000000002</v>
      </c>
      <c r="HT330" s="8">
        <v>90.924700000000001</v>
      </c>
      <c r="HU330" s="8">
        <v>-9.4313000000000002</v>
      </c>
      <c r="HZ330" s="8">
        <v>114.69450000000001</v>
      </c>
      <c r="IA330" s="8">
        <v>-13.81</v>
      </c>
      <c r="IB330" s="8">
        <v>115.3818</v>
      </c>
      <c r="IC330" s="8">
        <v>-17.426300000000001</v>
      </c>
      <c r="ID330" s="8">
        <v>103.6887</v>
      </c>
      <c r="IE330" s="8">
        <v>2.9721000000000002</v>
      </c>
      <c r="IF330" s="8">
        <v>105.3266</v>
      </c>
      <c r="IG330" s="8">
        <v>-0.62919999999999998</v>
      </c>
      <c r="IH330" s="8">
        <v>97.839200000000005</v>
      </c>
      <c r="IJ330" s="8">
        <v>102.1079</v>
      </c>
      <c r="IL330" s="8">
        <v>97.8429</v>
      </c>
      <c r="IM330" s="8">
        <v>-0.13070000000000001</v>
      </c>
      <c r="IN330" s="8">
        <v>110.494</v>
      </c>
      <c r="IO330" s="8">
        <v>-9.9986999999999995</v>
      </c>
    </row>
    <row r="331" spans="1:249" x14ac:dyDescent="0.25">
      <c r="A331" s="7">
        <v>39721</v>
      </c>
      <c r="B331" s="8">
        <v>90.371200000000002</v>
      </c>
      <c r="D331" s="8">
        <v>96.18</v>
      </c>
      <c r="F331" s="8">
        <v>104.4461</v>
      </c>
      <c r="H331" s="8">
        <v>104.75320000000001</v>
      </c>
      <c r="J331" s="8">
        <v>148.57730000000001</v>
      </c>
      <c r="K331" s="8">
        <v>25.316800000000001</v>
      </c>
      <c r="L331" s="8">
        <v>149.483</v>
      </c>
      <c r="M331" s="8">
        <v>10.906700000000001</v>
      </c>
      <c r="N331" s="8">
        <v>90.984099999999998</v>
      </c>
      <c r="O331" s="8">
        <v>0.25969999999999999</v>
      </c>
      <c r="P331" s="8">
        <v>92.629300000000001</v>
      </c>
      <c r="Q331" s="8">
        <v>-3.3660999999999999</v>
      </c>
      <c r="R331" s="8">
        <v>85.188800000000001</v>
      </c>
      <c r="S331" s="8">
        <v>1.0333000000000001</v>
      </c>
      <c r="T331" s="8">
        <v>88.313299999999998</v>
      </c>
      <c r="U331" s="8">
        <v>-3.7622</v>
      </c>
      <c r="V331" s="8">
        <v>98.588399999999993</v>
      </c>
      <c r="W331" s="8">
        <v>4.2808000000000002</v>
      </c>
      <c r="X331" s="8">
        <v>99.661299999999997</v>
      </c>
      <c r="Y331" s="8">
        <v>-1.2384999999999999</v>
      </c>
      <c r="Z331" s="8">
        <v>145.4717</v>
      </c>
      <c r="AA331" s="8">
        <v>26.766500000000001</v>
      </c>
      <c r="AB331" s="8">
        <v>151.33840000000001</v>
      </c>
      <c r="AC331" s="8">
        <v>13.0122</v>
      </c>
      <c r="AD331" s="8">
        <v>65.528000000000006</v>
      </c>
      <c r="AE331" s="8">
        <v>23.014299999999999</v>
      </c>
      <c r="AF331" s="8">
        <v>71.510499999999993</v>
      </c>
      <c r="AG331" s="8">
        <v>15.7662</v>
      </c>
      <c r="AH331" s="8">
        <v>95.043700000000001</v>
      </c>
      <c r="AI331" s="8">
        <v>1.1188</v>
      </c>
      <c r="AJ331" s="8">
        <v>95.673500000000004</v>
      </c>
      <c r="AK331" s="8">
        <v>-2.2313999999999998</v>
      </c>
      <c r="AL331" s="8">
        <v>94.6965</v>
      </c>
      <c r="AM331" s="8">
        <v>4.8468999999999998</v>
      </c>
      <c r="AN331" s="8">
        <v>94.574600000000004</v>
      </c>
      <c r="AO331" s="8">
        <v>1.8183</v>
      </c>
      <c r="AP331" s="8">
        <v>90.843500000000006</v>
      </c>
      <c r="AQ331" s="8">
        <v>9.4736999999999991</v>
      </c>
      <c r="AR331" s="8">
        <v>91.807500000000005</v>
      </c>
      <c r="AS331" s="8">
        <v>0.125</v>
      </c>
      <c r="AT331" s="8">
        <v>91.257599999999996</v>
      </c>
      <c r="AU331" s="8">
        <v>5.5026000000000002</v>
      </c>
      <c r="AV331" s="8">
        <v>93.326800000000006</v>
      </c>
      <c r="AW331" s="8">
        <v>0.1799</v>
      </c>
      <c r="AX331" s="8">
        <v>85.990799999999993</v>
      </c>
      <c r="AY331" s="8">
        <v>16.8842</v>
      </c>
      <c r="AZ331" s="8">
        <v>90.543199999999999</v>
      </c>
      <c r="BA331" s="8">
        <v>8.5739999999999998</v>
      </c>
      <c r="BB331" s="8">
        <v>108.1317</v>
      </c>
      <c r="BC331" s="8">
        <v>17.0379</v>
      </c>
      <c r="BD331" s="8">
        <v>110.3764</v>
      </c>
      <c r="BE331" s="8">
        <v>10.9857</v>
      </c>
      <c r="BF331" s="8">
        <v>107.8498</v>
      </c>
      <c r="BH331" s="8">
        <v>109.7975</v>
      </c>
      <c r="BJ331" s="8">
        <v>99.9</v>
      </c>
      <c r="BK331" s="8">
        <v>2.8835999999999999</v>
      </c>
      <c r="BL331" s="8">
        <v>100.6285</v>
      </c>
      <c r="BM331" s="8">
        <v>-0.19139999999999999</v>
      </c>
      <c r="BN331" s="8">
        <v>111.30719999999999</v>
      </c>
      <c r="BO331" s="8">
        <v>-5.3471000000000002</v>
      </c>
      <c r="BP331" s="8">
        <v>114.8022</v>
      </c>
      <c r="BQ331" s="8">
        <v>-9.1471999999999998</v>
      </c>
      <c r="BR331" s="8">
        <v>154.96129999999999</v>
      </c>
      <c r="BS331" s="8">
        <v>-7.4074</v>
      </c>
      <c r="BT331" s="8">
        <v>157.55160000000001</v>
      </c>
      <c r="BU331" s="8">
        <v>-16.478899999999999</v>
      </c>
      <c r="BV331" s="8">
        <v>108.8869</v>
      </c>
      <c r="BW331" s="8">
        <v>-2.9091999999999998</v>
      </c>
      <c r="BX331" s="8">
        <v>109.84529999999999</v>
      </c>
      <c r="BY331" s="8">
        <v>-7.4486999999999997</v>
      </c>
      <c r="BZ331" s="8">
        <v>93.184200000000004</v>
      </c>
      <c r="CA331" s="8">
        <v>0.80649999999999999</v>
      </c>
      <c r="CB331" s="8">
        <v>93.664299999999997</v>
      </c>
      <c r="CC331" s="8">
        <v>-3.5979999999999999</v>
      </c>
      <c r="CD331" s="8">
        <v>102.8314</v>
      </c>
      <c r="CE331" s="8">
        <v>0.58819999999999995</v>
      </c>
      <c r="CF331" s="8">
        <v>103.92310000000001</v>
      </c>
      <c r="CG331" s="8">
        <v>-2.5779999999999998</v>
      </c>
      <c r="CH331" s="8">
        <v>103.1897</v>
      </c>
      <c r="CI331" s="8">
        <v>-7.2435</v>
      </c>
      <c r="CJ331" s="8">
        <v>107.7688</v>
      </c>
      <c r="CK331" s="8">
        <v>-11.4679</v>
      </c>
      <c r="CL331" s="8">
        <v>109.5048</v>
      </c>
      <c r="CM331" s="8">
        <v>1.5599000000000001</v>
      </c>
      <c r="CN331" s="8">
        <v>115.91459999999999</v>
      </c>
      <c r="CO331" s="8">
        <v>-3.0257000000000001</v>
      </c>
      <c r="CP331" s="8">
        <v>81.661100000000005</v>
      </c>
      <c r="CQ331" s="8">
        <v>18.4557</v>
      </c>
      <c r="CR331" s="8">
        <v>83.755499999999998</v>
      </c>
      <c r="CS331" s="8">
        <v>13.200699999999999</v>
      </c>
      <c r="CT331" s="8">
        <v>114.3245</v>
      </c>
      <c r="CU331" s="8">
        <v>0.95920000000000005</v>
      </c>
      <c r="CV331" s="8">
        <v>117.0475</v>
      </c>
      <c r="CW331" s="8">
        <v>-6.0327999999999999</v>
      </c>
      <c r="CX331" s="8">
        <v>109.20740000000001</v>
      </c>
      <c r="CY331" s="8">
        <v>1.087</v>
      </c>
      <c r="CZ331" s="8">
        <v>118.5797</v>
      </c>
      <c r="DA331" s="8">
        <v>-4.9093999999999998</v>
      </c>
      <c r="DB331" s="8">
        <v>95.471400000000003</v>
      </c>
      <c r="DC331" s="8">
        <v>2.5644</v>
      </c>
      <c r="DD331" s="8">
        <v>102.81699999999999</v>
      </c>
      <c r="DE331" s="8">
        <v>-9.5673999999999992</v>
      </c>
      <c r="DF331" s="8">
        <v>141.715</v>
      </c>
      <c r="DG331" s="8">
        <v>-7.8436000000000003</v>
      </c>
      <c r="DH331" s="8">
        <v>132.7654</v>
      </c>
      <c r="DI331" s="8">
        <v>-11.718500000000001</v>
      </c>
      <c r="DJ331" s="8">
        <v>76.840500000000006</v>
      </c>
      <c r="DK331" s="8">
        <v>8.3902000000000001</v>
      </c>
      <c r="DL331" s="8">
        <v>80.311400000000006</v>
      </c>
      <c r="DM331" s="8">
        <v>3.1076999999999999</v>
      </c>
      <c r="DR331" s="8">
        <v>113.664</v>
      </c>
      <c r="DS331" s="8">
        <v>1.1003000000000001</v>
      </c>
      <c r="DT331" s="8">
        <v>131.9862</v>
      </c>
      <c r="DU331" s="8">
        <v>-11.3447</v>
      </c>
      <c r="DV331" s="8">
        <v>102.2252</v>
      </c>
      <c r="DW331" s="8">
        <v>2.6154000000000002</v>
      </c>
      <c r="DX331" s="8">
        <v>103.6755</v>
      </c>
      <c r="DY331" s="8">
        <v>-1.3089999999999999</v>
      </c>
      <c r="DZ331" s="8">
        <v>102.2116</v>
      </c>
      <c r="EA331" s="8">
        <v>-1.756</v>
      </c>
      <c r="EB331" s="8">
        <v>99.195099999999996</v>
      </c>
      <c r="EC331" s="8">
        <v>-3.8342000000000001</v>
      </c>
      <c r="ED331" s="8">
        <v>98.584699999999998</v>
      </c>
      <c r="EE331" s="8">
        <v>5.0542999999999996</v>
      </c>
      <c r="EF331" s="8">
        <v>102.9969</v>
      </c>
      <c r="EG331" s="8">
        <v>-0.46100000000000002</v>
      </c>
      <c r="EH331" s="8">
        <v>156.87180000000001</v>
      </c>
      <c r="EI331" s="8">
        <v>7.0247999999999999</v>
      </c>
      <c r="EJ331" s="8">
        <v>164.1763</v>
      </c>
      <c r="EK331" s="8">
        <v>-4.2100999999999997</v>
      </c>
      <c r="EL331" s="8">
        <v>96.415599999999998</v>
      </c>
      <c r="EM331" s="8">
        <v>1.4898</v>
      </c>
      <c r="EN331" s="8">
        <v>98.2059</v>
      </c>
      <c r="EO331" s="8">
        <v>-2.6825000000000001</v>
      </c>
      <c r="EP331" s="8">
        <v>179</v>
      </c>
      <c r="EQ331" s="8">
        <v>-3.81</v>
      </c>
      <c r="ER331" s="8">
        <v>181.2243</v>
      </c>
      <c r="ES331" s="8">
        <v>-16.904599999999999</v>
      </c>
      <c r="ET331" s="8">
        <v>99.156800000000004</v>
      </c>
      <c r="EU331" s="8">
        <v>3.3132000000000001</v>
      </c>
      <c r="EV331" s="8">
        <v>100.4461</v>
      </c>
      <c r="EW331" s="8">
        <v>-0.74080000000000001</v>
      </c>
      <c r="EX331" s="8">
        <v>95.32</v>
      </c>
      <c r="EY331" s="8">
        <v>24.357500000000002</v>
      </c>
      <c r="EZ331" s="8">
        <v>96.274799999999999</v>
      </c>
      <c r="FA331" s="8">
        <v>14.936400000000001</v>
      </c>
      <c r="FB331" s="8">
        <v>105.9</v>
      </c>
      <c r="FC331" s="8">
        <v>11.8268</v>
      </c>
      <c r="FD331" s="8">
        <v>109.27</v>
      </c>
      <c r="FE331" s="8">
        <v>7.0621999999999998</v>
      </c>
      <c r="FF331" s="8">
        <v>93.8626</v>
      </c>
      <c r="FG331" s="8">
        <v>6.8708</v>
      </c>
      <c r="FH331" s="8">
        <v>102.6049</v>
      </c>
      <c r="FI331" s="8">
        <v>1.3182</v>
      </c>
      <c r="FJ331" s="8">
        <v>92.846500000000006</v>
      </c>
      <c r="FK331" s="8">
        <v>4.9520999999999997</v>
      </c>
      <c r="FL331" s="8">
        <v>92.247</v>
      </c>
      <c r="FM331" s="8">
        <v>-3.18</v>
      </c>
      <c r="FN331" s="8">
        <v>107.77379999999999</v>
      </c>
      <c r="FO331" s="8">
        <v>2.4489999999999998</v>
      </c>
      <c r="FP331" s="8">
        <v>109.72150000000001</v>
      </c>
      <c r="FQ331" s="8">
        <v>-0.69779999999999998</v>
      </c>
      <c r="FR331" s="8">
        <v>91.010099999999994</v>
      </c>
      <c r="FS331" s="8">
        <v>-2.1097000000000001</v>
      </c>
      <c r="FT331" s="8">
        <v>94.8108</v>
      </c>
      <c r="FU331" s="8">
        <v>-6.5022000000000002</v>
      </c>
      <c r="FV331" s="8">
        <v>98.118300000000005</v>
      </c>
      <c r="FW331" s="8">
        <v>-6.6653000000000002</v>
      </c>
      <c r="FX331" s="8">
        <v>101.2158</v>
      </c>
      <c r="FY331" s="8">
        <v>-11.171799999999999</v>
      </c>
      <c r="FZ331" s="8">
        <v>79.048000000000002</v>
      </c>
      <c r="GA331" s="8">
        <v>38.874400000000001</v>
      </c>
      <c r="GB331" s="8">
        <v>81.871499999999997</v>
      </c>
      <c r="GC331" s="8">
        <v>30.897500000000001</v>
      </c>
      <c r="GD331" s="8">
        <v>101.11799999999999</v>
      </c>
      <c r="GF331" s="8">
        <v>106.76439999999999</v>
      </c>
      <c r="GL331" s="8">
        <v>99.257199999999997</v>
      </c>
      <c r="GN331" s="8">
        <v>99.3673</v>
      </c>
      <c r="GT331" s="8">
        <v>78.712299999999999</v>
      </c>
      <c r="GU331" s="8">
        <v>25.4801</v>
      </c>
      <c r="GV331" s="8">
        <v>89.735299999999995</v>
      </c>
      <c r="GW331" s="8">
        <v>12.0123</v>
      </c>
      <c r="GX331" s="8">
        <v>96.1357</v>
      </c>
      <c r="GY331" s="8">
        <v>26.949400000000001</v>
      </c>
      <c r="GZ331" s="8">
        <v>113.1404</v>
      </c>
      <c r="HA331" s="8">
        <v>10.4527</v>
      </c>
      <c r="HB331" s="8">
        <v>91.145200000000003</v>
      </c>
      <c r="HC331" s="8">
        <v>-1.3851</v>
      </c>
      <c r="HD331" s="8">
        <v>91.034599999999998</v>
      </c>
      <c r="HE331" s="8">
        <v>-5.4359999999999999</v>
      </c>
      <c r="HF331" s="8">
        <v>93.245500000000007</v>
      </c>
      <c r="HG331" s="8">
        <v>8.3041</v>
      </c>
      <c r="HH331" s="8">
        <v>95.467600000000004</v>
      </c>
      <c r="HI331" s="8">
        <v>1.6119000000000001</v>
      </c>
      <c r="HJ331" s="8">
        <v>112.2136</v>
      </c>
      <c r="HK331" s="8">
        <v>7.7325999999999997</v>
      </c>
      <c r="HL331" s="8">
        <v>113.8827</v>
      </c>
      <c r="HM331" s="8">
        <v>1.5157</v>
      </c>
      <c r="HN331" s="8">
        <v>118.5565</v>
      </c>
      <c r="HO331" s="8">
        <v>13.007199999999999</v>
      </c>
      <c r="HP331" s="8">
        <v>121.16759999999999</v>
      </c>
      <c r="HQ331" s="8">
        <v>7.5688000000000004</v>
      </c>
      <c r="HR331" s="8">
        <v>94.824200000000005</v>
      </c>
      <c r="HS331" s="8">
        <v>0.2402</v>
      </c>
      <c r="HT331" s="8">
        <v>95.3489</v>
      </c>
      <c r="HU331" s="8">
        <v>-6.5717999999999996</v>
      </c>
      <c r="HZ331" s="8">
        <v>109.4999</v>
      </c>
      <c r="IA331" s="8">
        <v>-15.2096</v>
      </c>
      <c r="IB331" s="8">
        <v>108.8896</v>
      </c>
      <c r="IC331" s="8">
        <v>-19.479500000000002</v>
      </c>
      <c r="ID331" s="8">
        <v>103.497</v>
      </c>
      <c r="IE331" s="8">
        <v>1.3794</v>
      </c>
      <c r="IF331" s="8">
        <v>104.84220000000001</v>
      </c>
      <c r="IG331" s="8">
        <v>-2.3696999999999999</v>
      </c>
      <c r="IH331" s="8">
        <v>97.312399999999997</v>
      </c>
      <c r="IJ331" s="8">
        <v>100.47490000000001</v>
      </c>
      <c r="IL331" s="8">
        <v>95.843400000000003</v>
      </c>
      <c r="IM331" s="8">
        <v>-4.9785000000000004</v>
      </c>
      <c r="IN331" s="8">
        <v>104.9055</v>
      </c>
      <c r="IO331" s="8">
        <v>-15.0837</v>
      </c>
    </row>
    <row r="332" spans="1:249" x14ac:dyDescent="0.25">
      <c r="A332" s="7">
        <v>39813</v>
      </c>
      <c r="B332" s="8">
        <v>89.929699999999997</v>
      </c>
      <c r="C332" s="8">
        <v>5.8396999999999997</v>
      </c>
      <c r="D332" s="8">
        <v>95.642700000000005</v>
      </c>
      <c r="E332" s="8">
        <v>-0.60970000000000002</v>
      </c>
      <c r="F332" s="8">
        <v>101.00700000000001</v>
      </c>
      <c r="G332" s="8">
        <v>-8.4788999999999994</v>
      </c>
      <c r="H332" s="8">
        <v>102.6789</v>
      </c>
      <c r="I332" s="8">
        <v>-10.2525</v>
      </c>
      <c r="J332" s="8">
        <v>134.14760000000001</v>
      </c>
      <c r="K332" s="8">
        <v>2.5787</v>
      </c>
      <c r="L332" s="8">
        <v>134.26050000000001</v>
      </c>
      <c r="M332" s="8">
        <v>-6.3590999999999998</v>
      </c>
      <c r="N332" s="8">
        <v>92.241200000000006</v>
      </c>
      <c r="O332" s="8">
        <v>3.2542</v>
      </c>
      <c r="P332" s="8">
        <v>94.100300000000004</v>
      </c>
      <c r="Q332" s="8">
        <v>1.026</v>
      </c>
      <c r="R332" s="8">
        <v>84.027100000000004</v>
      </c>
      <c r="S332" s="8">
        <v>-3.9823</v>
      </c>
      <c r="T332" s="8">
        <v>87.391800000000003</v>
      </c>
      <c r="U332" s="8">
        <v>-7.4115000000000002</v>
      </c>
      <c r="V332" s="8">
        <v>98.044399999999996</v>
      </c>
      <c r="W332" s="8">
        <v>3.3012000000000001</v>
      </c>
      <c r="X332" s="8">
        <v>99.853999999999999</v>
      </c>
      <c r="Y332" s="8">
        <v>-0.1835</v>
      </c>
      <c r="Z332" s="8">
        <v>139.4325</v>
      </c>
      <c r="AA332" s="8">
        <v>11.714399999999999</v>
      </c>
      <c r="AB332" s="8">
        <v>143.3031</v>
      </c>
      <c r="AC332" s="8">
        <v>2.2511000000000001</v>
      </c>
      <c r="AD332" s="8">
        <v>69.202399999999997</v>
      </c>
      <c r="AE332" s="8">
        <v>23.725300000000001</v>
      </c>
      <c r="AF332" s="8">
        <v>74.732799999999997</v>
      </c>
      <c r="AG332" s="8">
        <v>16.4664</v>
      </c>
      <c r="AH332" s="8">
        <v>91.277500000000003</v>
      </c>
      <c r="AI332" s="8">
        <v>-3.7107000000000001</v>
      </c>
      <c r="AJ332" s="8">
        <v>93.279799999999994</v>
      </c>
      <c r="AK332" s="8">
        <v>-5.5130999999999997</v>
      </c>
      <c r="AL332" s="8">
        <v>95.860299999999995</v>
      </c>
      <c r="AM332" s="8">
        <v>5.1932</v>
      </c>
      <c r="AN332" s="8">
        <v>95.833799999999997</v>
      </c>
      <c r="AO332" s="8">
        <v>3.5554999999999999</v>
      </c>
      <c r="AP332" s="8">
        <v>92.238100000000003</v>
      </c>
      <c r="AQ332" s="8">
        <v>10.47</v>
      </c>
      <c r="AR332" s="8">
        <v>91.919499999999999</v>
      </c>
      <c r="AS332" s="8">
        <v>1.7165999999999999</v>
      </c>
      <c r="AT332" s="8">
        <v>90.744600000000005</v>
      </c>
      <c r="AU332" s="8">
        <v>1.7903</v>
      </c>
      <c r="AV332" s="8">
        <v>93.674300000000002</v>
      </c>
      <c r="AW332" s="8">
        <v>-0.77</v>
      </c>
      <c r="AX332" s="8">
        <v>87.523200000000003</v>
      </c>
      <c r="AY332" s="8">
        <v>14.886699999999999</v>
      </c>
      <c r="AZ332" s="8">
        <v>91.591499999999996</v>
      </c>
      <c r="BA332" s="8">
        <v>6.5926</v>
      </c>
      <c r="BB332" s="8">
        <v>105.1601</v>
      </c>
      <c r="BC332" s="8">
        <v>9.7317</v>
      </c>
      <c r="BD332" s="8">
        <v>106.499</v>
      </c>
      <c r="BE332" s="8">
        <v>5.9295999999999998</v>
      </c>
      <c r="BF332" s="8">
        <v>107.2197</v>
      </c>
      <c r="BH332" s="8">
        <v>109.8372</v>
      </c>
      <c r="BJ332" s="8">
        <v>100.6</v>
      </c>
      <c r="BK332" s="8">
        <v>3.3915999999999999</v>
      </c>
      <c r="BL332" s="8">
        <v>101.9208</v>
      </c>
      <c r="BM332" s="8">
        <v>1.7813000000000001</v>
      </c>
      <c r="BN332" s="8">
        <v>102.5924</v>
      </c>
      <c r="BO332" s="8">
        <v>-11.0899</v>
      </c>
      <c r="BP332" s="8">
        <v>105.9308</v>
      </c>
      <c r="BQ332" s="8">
        <v>-13.6142</v>
      </c>
      <c r="BR332" s="8">
        <v>132.5669</v>
      </c>
      <c r="BS332" s="8">
        <v>-19.636399999999998</v>
      </c>
      <c r="BT332" s="8">
        <v>134.0197</v>
      </c>
      <c r="BU332" s="8">
        <v>-25.771899999999999</v>
      </c>
      <c r="BV332" s="8">
        <v>105.52760000000001</v>
      </c>
      <c r="BW332" s="8">
        <v>-5.2263000000000002</v>
      </c>
      <c r="BX332" s="8">
        <v>106.66549999999999</v>
      </c>
      <c r="BY332" s="8">
        <v>-7.4957000000000003</v>
      </c>
      <c r="BZ332" s="8">
        <v>89.669899999999998</v>
      </c>
      <c r="CA332" s="8">
        <v>-3.2183999999999999</v>
      </c>
      <c r="CB332" s="8">
        <v>90.104600000000005</v>
      </c>
      <c r="CC332" s="8">
        <v>-6.7649999999999997</v>
      </c>
      <c r="CD332" s="8">
        <v>99.423699999999997</v>
      </c>
      <c r="CE332" s="8">
        <v>-3.3138000000000001</v>
      </c>
      <c r="CF332" s="8">
        <v>100.98569999999999</v>
      </c>
      <c r="CG332" s="8">
        <v>-4.9866000000000001</v>
      </c>
      <c r="CH332" s="8">
        <v>96.3626</v>
      </c>
      <c r="CI332" s="8">
        <v>-13.293100000000001</v>
      </c>
      <c r="CJ332" s="8">
        <v>100.5213</v>
      </c>
      <c r="CK332" s="8">
        <v>-16.462</v>
      </c>
      <c r="CL332" s="8">
        <v>109.012</v>
      </c>
      <c r="CM332" s="8">
        <v>0.59309999999999996</v>
      </c>
      <c r="CN332" s="8">
        <v>114.6558</v>
      </c>
      <c r="CO332" s="8">
        <v>-2.2439</v>
      </c>
      <c r="CP332" s="8">
        <v>71.566599999999994</v>
      </c>
      <c r="CQ332" s="8">
        <v>-4.6216999999999997</v>
      </c>
      <c r="CR332" s="8">
        <v>73.402100000000004</v>
      </c>
      <c r="CS332" s="8">
        <v>-6.7813999999999997</v>
      </c>
      <c r="CT332" s="8">
        <v>111.3374</v>
      </c>
      <c r="CU332" s="8">
        <v>-1.2048000000000001</v>
      </c>
      <c r="CV332" s="8">
        <v>114.45059999999999</v>
      </c>
      <c r="CW332" s="8">
        <v>-5.4212999999999996</v>
      </c>
      <c r="CX332" s="8">
        <v>107.0723</v>
      </c>
      <c r="CY332" s="8">
        <v>-1.6667000000000001</v>
      </c>
      <c r="CZ332" s="8">
        <v>116.49209999999999</v>
      </c>
      <c r="DA332" s="8">
        <v>-5.7012999999999998</v>
      </c>
      <c r="DB332" s="8">
        <v>95.929599999999994</v>
      </c>
      <c r="DC332" s="8">
        <v>2.56</v>
      </c>
      <c r="DD332" s="8">
        <v>101.9431</v>
      </c>
      <c r="DE332" s="8">
        <v>-8.9143000000000008</v>
      </c>
      <c r="DF332" s="8">
        <v>134.44649999999999</v>
      </c>
      <c r="DG332" s="8">
        <v>-12.0761</v>
      </c>
      <c r="DH332" s="8">
        <v>127.07429999999999</v>
      </c>
      <c r="DI332" s="8">
        <v>-14.2445</v>
      </c>
      <c r="DJ332" s="8">
        <v>77.526799999999994</v>
      </c>
      <c r="DK332" s="8">
        <v>10.7681</v>
      </c>
      <c r="DL332" s="8">
        <v>81.054199999999994</v>
      </c>
      <c r="DM332" s="8">
        <v>5.8875999999999999</v>
      </c>
      <c r="DR332" s="8">
        <v>111.7856</v>
      </c>
      <c r="DS332" s="8">
        <v>-2.7113</v>
      </c>
      <c r="DT332" s="8">
        <v>123.8897</v>
      </c>
      <c r="DU332" s="8">
        <v>-16.892399999999999</v>
      </c>
      <c r="DV332" s="8">
        <v>100.66889999999999</v>
      </c>
      <c r="DW332" s="8">
        <v>0.52339999999999998</v>
      </c>
      <c r="DX332" s="8">
        <v>102.5444</v>
      </c>
      <c r="DY332" s="8">
        <v>-2.2109999999999999</v>
      </c>
      <c r="DZ332" s="8">
        <v>101.15389999999999</v>
      </c>
      <c r="EA332" s="8">
        <v>-2.5474999999999999</v>
      </c>
      <c r="EB332" s="8">
        <v>98.911000000000001</v>
      </c>
      <c r="EC332" s="8">
        <v>-3.5525000000000002</v>
      </c>
      <c r="ED332" s="8">
        <v>98.278700000000001</v>
      </c>
      <c r="EE332" s="8">
        <v>3.9373999999999998</v>
      </c>
      <c r="EF332" s="8">
        <v>102.95529999999999</v>
      </c>
      <c r="EG332" s="8">
        <v>-0.53400000000000003</v>
      </c>
      <c r="EH332" s="8">
        <v>145.5301</v>
      </c>
      <c r="EI332" s="8">
        <v>-2.4906999999999999</v>
      </c>
      <c r="EJ332" s="8">
        <v>150.4949</v>
      </c>
      <c r="EK332" s="8">
        <v>-10.8209</v>
      </c>
      <c r="EL332" s="8">
        <v>96.610799999999998</v>
      </c>
      <c r="EM332" s="8">
        <v>2.2547999999999999</v>
      </c>
      <c r="EN332" s="8">
        <v>99.108099999999993</v>
      </c>
      <c r="EO332" s="8">
        <v>0.14130000000000001</v>
      </c>
      <c r="EP332" s="8">
        <v>150.22999999999999</v>
      </c>
      <c r="EQ332" s="8">
        <v>-17.758800000000001</v>
      </c>
      <c r="ER332" s="8">
        <v>150.04130000000001</v>
      </c>
      <c r="ES332" s="8">
        <v>-26.5869</v>
      </c>
      <c r="ET332" s="8">
        <v>100.31319999999999</v>
      </c>
      <c r="EU332" s="8">
        <v>-0.38269999999999998</v>
      </c>
      <c r="EV332" s="8">
        <v>100.9572</v>
      </c>
      <c r="EW332" s="8">
        <v>-3.9272999999999998</v>
      </c>
      <c r="EX332" s="8">
        <v>102.56</v>
      </c>
      <c r="EY332" s="8">
        <v>24.723299999999998</v>
      </c>
      <c r="EZ332" s="8">
        <v>102.8257</v>
      </c>
      <c r="FA332" s="8">
        <v>17.47</v>
      </c>
      <c r="FB332" s="8">
        <v>104.6</v>
      </c>
      <c r="FC332" s="8">
        <v>9.2998999999999992</v>
      </c>
      <c r="FD332" s="8">
        <v>105.2953</v>
      </c>
      <c r="FE332" s="8">
        <v>4.0392000000000001</v>
      </c>
      <c r="FF332" s="8">
        <v>94.840999999999994</v>
      </c>
      <c r="FG332" s="8">
        <v>8.1074999999999999</v>
      </c>
      <c r="FH332" s="8">
        <v>101.3082</v>
      </c>
      <c r="FI332" s="8">
        <v>1.8137000000000001</v>
      </c>
      <c r="FJ332" s="8">
        <v>91.150599999999997</v>
      </c>
      <c r="FK332" s="8">
        <v>2.4622999999999999</v>
      </c>
      <c r="FL332" s="8">
        <v>91.993799999999993</v>
      </c>
      <c r="FM332" s="8">
        <v>-3.2587999999999999</v>
      </c>
      <c r="FN332" s="8">
        <v>105.5655</v>
      </c>
      <c r="FO332" s="8">
        <v>-0.58330000000000004</v>
      </c>
      <c r="FP332" s="8">
        <v>107.869</v>
      </c>
      <c r="FQ332" s="8">
        <v>-2.8458999999999999</v>
      </c>
      <c r="FR332" s="8">
        <v>84.602800000000002</v>
      </c>
      <c r="FS332" s="8">
        <v>-6.9065000000000003</v>
      </c>
      <c r="FT332" s="8">
        <v>87.312799999999996</v>
      </c>
      <c r="FU332" s="8">
        <v>-10.1058</v>
      </c>
      <c r="FV332" s="8">
        <v>95.8797</v>
      </c>
      <c r="FW332" s="8">
        <v>-8.9268999999999998</v>
      </c>
      <c r="FX332" s="8">
        <v>99.367900000000006</v>
      </c>
      <c r="FY332" s="8">
        <v>-11.900399999999999</v>
      </c>
      <c r="FZ332" s="8">
        <v>80.795100000000005</v>
      </c>
      <c r="GA332" s="8">
        <v>28.319900000000001</v>
      </c>
      <c r="GB332" s="8">
        <v>82.427499999999995</v>
      </c>
      <c r="GC332" s="8">
        <v>20.323399999999999</v>
      </c>
      <c r="GD332" s="8">
        <v>100.9196</v>
      </c>
      <c r="GF332" s="8">
        <v>107.0321</v>
      </c>
      <c r="GL332" s="8">
        <v>97.561899999999994</v>
      </c>
      <c r="GN332" s="8">
        <v>98.211600000000004</v>
      </c>
      <c r="GT332" s="8">
        <v>83.947400000000002</v>
      </c>
      <c r="GU332" s="8">
        <v>28.427499999999998</v>
      </c>
      <c r="GV332" s="8">
        <v>93.429199999999994</v>
      </c>
      <c r="GW332" s="8">
        <v>16.115400000000001</v>
      </c>
      <c r="GX332" s="8">
        <v>95.086399999999998</v>
      </c>
      <c r="GY332" s="8">
        <v>19.677600000000002</v>
      </c>
      <c r="GZ332" s="8">
        <v>109.3202</v>
      </c>
      <c r="HA332" s="8">
        <v>5.2187000000000001</v>
      </c>
      <c r="HB332" s="8">
        <v>86.479699999999994</v>
      </c>
      <c r="HC332" s="8">
        <v>-3.6856</v>
      </c>
      <c r="HD332" s="8">
        <v>86.461399999999998</v>
      </c>
      <c r="HE332" s="8">
        <v>-5.9873000000000003</v>
      </c>
      <c r="HF332" s="8">
        <v>87.601100000000002</v>
      </c>
      <c r="HG332" s="8">
        <v>-4.6684000000000001</v>
      </c>
      <c r="HH332" s="8">
        <v>89.018199999999993</v>
      </c>
      <c r="HI332" s="8">
        <v>-9.8743999999999996</v>
      </c>
      <c r="HJ332" s="8">
        <v>108.6216</v>
      </c>
      <c r="HK332" s="8">
        <v>-0.16470000000000001</v>
      </c>
      <c r="HL332" s="8">
        <v>111.23399999999999</v>
      </c>
      <c r="HM332" s="8">
        <v>-3.4142999999999999</v>
      </c>
      <c r="HN332" s="8">
        <v>114.0836</v>
      </c>
      <c r="HO332" s="8">
        <v>0.96909999999999996</v>
      </c>
      <c r="HP332" s="8">
        <v>115.4864</v>
      </c>
      <c r="HQ332" s="8">
        <v>-3.6488999999999998</v>
      </c>
      <c r="HR332" s="8">
        <v>97.460899999999995</v>
      </c>
      <c r="HS332" s="8">
        <v>3.2166000000000001</v>
      </c>
      <c r="HT332" s="8">
        <v>101.50709999999999</v>
      </c>
      <c r="HU332" s="8">
        <v>1.0247999999999999</v>
      </c>
      <c r="HZ332" s="8">
        <v>104.04859999999999</v>
      </c>
      <c r="IA332" s="8">
        <v>-16.879000000000001</v>
      </c>
      <c r="IB332" s="8">
        <v>106.48050000000001</v>
      </c>
      <c r="IC332" s="8">
        <v>-18.189299999999999</v>
      </c>
      <c r="ID332" s="8">
        <v>101.9834</v>
      </c>
      <c r="IE332" s="8">
        <v>-0.35720000000000002</v>
      </c>
      <c r="IF332" s="8">
        <v>103.5793</v>
      </c>
      <c r="IG332" s="8">
        <v>-2.5848</v>
      </c>
      <c r="IH332" s="8">
        <v>95.386700000000005</v>
      </c>
      <c r="II332" s="8">
        <v>-1.9635</v>
      </c>
      <c r="IJ332" s="8">
        <v>99.154499999999999</v>
      </c>
      <c r="IK332" s="8">
        <v>-5.8213999999999997</v>
      </c>
      <c r="IL332" s="8">
        <v>95.619</v>
      </c>
      <c r="IM332" s="8">
        <v>-5.6185999999999998</v>
      </c>
      <c r="IN332" s="8">
        <v>103.9933</v>
      </c>
      <c r="IO332" s="8">
        <v>-14.4496</v>
      </c>
    </row>
    <row r="333" spans="1:249" x14ac:dyDescent="0.25">
      <c r="A333" s="7">
        <v>39903</v>
      </c>
      <c r="B333" s="8">
        <v>89.307400000000001</v>
      </c>
      <c r="C333" s="8">
        <v>2.7793000000000001</v>
      </c>
      <c r="D333" s="8">
        <v>94.529899999999998</v>
      </c>
      <c r="E333" s="8">
        <v>-1.236</v>
      </c>
      <c r="F333" s="8">
        <v>98.653999999999996</v>
      </c>
      <c r="G333" s="8">
        <v>-9.3453999999999997</v>
      </c>
      <c r="H333" s="8">
        <v>100.9144</v>
      </c>
      <c r="I333" s="8">
        <v>-9.8966999999999992</v>
      </c>
      <c r="J333" s="8">
        <v>122.50660000000001</v>
      </c>
      <c r="K333" s="8">
        <v>-13.908099999999999</v>
      </c>
      <c r="L333" s="8">
        <v>123.4448</v>
      </c>
      <c r="M333" s="8">
        <v>-18.2803</v>
      </c>
      <c r="N333" s="8">
        <v>94.048299999999998</v>
      </c>
      <c r="O333" s="8">
        <v>4.5414000000000003</v>
      </c>
      <c r="P333" s="8">
        <v>96.257400000000004</v>
      </c>
      <c r="Q333" s="8">
        <v>3.3456999999999999</v>
      </c>
      <c r="R333" s="8">
        <v>83.833500000000001</v>
      </c>
      <c r="S333" s="8">
        <v>-4.6256000000000004</v>
      </c>
      <c r="T333" s="8">
        <v>87.096199999999996</v>
      </c>
      <c r="U333" s="8">
        <v>-6.8939000000000004</v>
      </c>
      <c r="V333" s="8">
        <v>96.771600000000007</v>
      </c>
      <c r="W333" s="8">
        <v>0.97629999999999995</v>
      </c>
      <c r="X333" s="8">
        <v>98.763400000000004</v>
      </c>
      <c r="Y333" s="8">
        <v>-0.63249999999999995</v>
      </c>
      <c r="Z333" s="8">
        <v>123.5924</v>
      </c>
      <c r="AA333" s="8">
        <v>-7.3079000000000001</v>
      </c>
      <c r="AB333" s="8">
        <v>126.26009999999999</v>
      </c>
      <c r="AC333" s="8">
        <v>-12.5436</v>
      </c>
      <c r="AD333" s="8">
        <v>73.179400000000001</v>
      </c>
      <c r="AE333" s="8">
        <v>24.276399999999999</v>
      </c>
      <c r="AF333" s="8">
        <v>78.071399999999997</v>
      </c>
      <c r="AG333" s="8">
        <v>17.482800000000001</v>
      </c>
      <c r="AH333" s="8">
        <v>88.255499999999998</v>
      </c>
      <c r="AI333" s="8">
        <v>-8.3679000000000006</v>
      </c>
      <c r="AJ333" s="8">
        <v>90.482600000000005</v>
      </c>
      <c r="AK333" s="8">
        <v>-9.4971999999999994</v>
      </c>
      <c r="AL333" s="8">
        <v>96.184899999999999</v>
      </c>
      <c r="AM333" s="8">
        <v>4.1459000000000001</v>
      </c>
      <c r="AN333" s="8">
        <v>97.471100000000007</v>
      </c>
      <c r="AO333" s="8">
        <v>4.1630000000000003</v>
      </c>
      <c r="AP333" s="8">
        <v>87.4298</v>
      </c>
      <c r="AQ333" s="8">
        <v>2.5630999999999999</v>
      </c>
      <c r="AR333" s="8">
        <v>88.644900000000007</v>
      </c>
      <c r="AS333" s="8">
        <v>-2.8923999999999999</v>
      </c>
      <c r="AT333" s="8">
        <v>89.690100000000001</v>
      </c>
      <c r="AU333" s="8">
        <v>-0.1903</v>
      </c>
      <c r="AV333" s="8">
        <v>92.222499999999997</v>
      </c>
      <c r="AW333" s="8">
        <v>0.43909999999999999</v>
      </c>
      <c r="AX333" s="8">
        <v>90.561599999999999</v>
      </c>
      <c r="AY333" s="8">
        <v>11.947100000000001</v>
      </c>
      <c r="AZ333" s="8">
        <v>93.176100000000005</v>
      </c>
      <c r="BA333" s="8">
        <v>5.0247000000000002</v>
      </c>
      <c r="BB333" s="8">
        <v>99.698800000000006</v>
      </c>
      <c r="BC333" s="8">
        <v>-4.1132</v>
      </c>
      <c r="BD333" s="8">
        <v>103.88639999999999</v>
      </c>
      <c r="BE333" s="8">
        <v>-5.0178000000000003</v>
      </c>
      <c r="BF333" s="8">
        <v>104.90940000000001</v>
      </c>
      <c r="BG333" s="8">
        <v>2.7778</v>
      </c>
      <c r="BH333" s="8">
        <v>106.10720000000001</v>
      </c>
      <c r="BI333" s="8">
        <v>0.65439999999999998</v>
      </c>
      <c r="BJ333" s="8">
        <v>100.3</v>
      </c>
      <c r="BK333" s="8">
        <v>0.90539999999999998</v>
      </c>
      <c r="BL333" s="8">
        <v>101.6905</v>
      </c>
      <c r="BM333" s="8">
        <v>0.1008</v>
      </c>
      <c r="BN333" s="8">
        <v>96.083799999999997</v>
      </c>
      <c r="BO333" s="8">
        <v>-15.6008</v>
      </c>
      <c r="BP333" s="8">
        <v>98.954999999999998</v>
      </c>
      <c r="BQ333" s="8">
        <v>-17.059699999999999</v>
      </c>
      <c r="BR333" s="8">
        <v>104.074</v>
      </c>
      <c r="BS333" s="8">
        <v>-34.9375</v>
      </c>
      <c r="BT333" s="8">
        <v>106.5547</v>
      </c>
      <c r="BU333" s="8">
        <v>-36.9223</v>
      </c>
      <c r="BV333" s="8">
        <v>102.71080000000001</v>
      </c>
      <c r="BW333" s="8">
        <v>-7.4161000000000001</v>
      </c>
      <c r="BX333" s="8">
        <v>105.55970000000001</v>
      </c>
      <c r="BY333" s="8">
        <v>-7.8468</v>
      </c>
      <c r="BZ333" s="8">
        <v>91.799800000000005</v>
      </c>
      <c r="CA333" s="8">
        <v>-1.9339999999999999</v>
      </c>
      <c r="CB333" s="8">
        <v>92.723200000000006</v>
      </c>
      <c r="CC333" s="8">
        <v>-3.5024000000000002</v>
      </c>
      <c r="CD333" s="8">
        <v>95.715400000000002</v>
      </c>
      <c r="CE333" s="8">
        <v>-6.3724999999999996</v>
      </c>
      <c r="CF333" s="8">
        <v>97.627399999999994</v>
      </c>
      <c r="CG333" s="8">
        <v>-6.9539999999999997</v>
      </c>
      <c r="CH333" s="8">
        <v>91.438199999999995</v>
      </c>
      <c r="CI333" s="8">
        <v>-15.4244</v>
      </c>
      <c r="CJ333" s="8">
        <v>95.719300000000004</v>
      </c>
      <c r="CK333" s="8">
        <v>-17.8993</v>
      </c>
      <c r="CL333" s="8">
        <v>105.0591</v>
      </c>
      <c r="CM333" s="8">
        <v>-3.2934999999999999</v>
      </c>
      <c r="CN333" s="8">
        <v>111.4224</v>
      </c>
      <c r="CO333" s="8">
        <v>-4.7667000000000002</v>
      </c>
      <c r="CP333" s="8">
        <v>71.588700000000003</v>
      </c>
      <c r="CQ333" s="8">
        <v>-13.596399999999999</v>
      </c>
      <c r="CR333" s="8">
        <v>73.221699999999998</v>
      </c>
      <c r="CS333" s="8">
        <v>-15.0298</v>
      </c>
      <c r="CT333" s="8">
        <v>110.9753</v>
      </c>
      <c r="CU333" s="8">
        <v>-0.48699999999999999</v>
      </c>
      <c r="CV333" s="8">
        <v>112.628</v>
      </c>
      <c r="CW333" s="8">
        <v>-4.1379000000000001</v>
      </c>
      <c r="CX333" s="8">
        <v>106.4318</v>
      </c>
      <c r="CY333" s="8">
        <v>-0.89470000000000005</v>
      </c>
      <c r="CZ333" s="8">
        <v>114.55629999999999</v>
      </c>
      <c r="DA333" s="8">
        <v>-3.7987000000000002</v>
      </c>
      <c r="DB333" s="8">
        <v>96.380499999999998</v>
      </c>
      <c r="DC333" s="8">
        <v>2.2824</v>
      </c>
      <c r="DD333" s="8">
        <v>102.2484</v>
      </c>
      <c r="DE333" s="8">
        <v>-6.2742000000000004</v>
      </c>
      <c r="DF333" s="8">
        <v>125.0172</v>
      </c>
      <c r="DG333" s="8">
        <v>-16.482900000000001</v>
      </c>
      <c r="DH333" s="8">
        <v>121.84829999999999</v>
      </c>
      <c r="DI333" s="8">
        <v>-15.236800000000001</v>
      </c>
      <c r="DJ333" s="8">
        <v>78.962900000000005</v>
      </c>
      <c r="DK333" s="8">
        <v>10.4534</v>
      </c>
      <c r="DL333" s="8">
        <v>83.121099999999998</v>
      </c>
      <c r="DM333" s="8">
        <v>6.8308</v>
      </c>
      <c r="DN333" s="8">
        <v>78.573599999999999</v>
      </c>
      <c r="DP333" s="8">
        <v>88.901300000000006</v>
      </c>
      <c r="DR333" s="8">
        <v>103.0352</v>
      </c>
      <c r="DS333" s="8">
        <v>-11.0715</v>
      </c>
      <c r="DT333" s="8">
        <v>111.6146</v>
      </c>
      <c r="DU333" s="8">
        <v>-24.059799999999999</v>
      </c>
      <c r="DV333" s="8">
        <v>101.02460000000001</v>
      </c>
      <c r="DW333" s="8">
        <v>0.23780000000000001</v>
      </c>
      <c r="DX333" s="8">
        <v>103.1062</v>
      </c>
      <c r="DY333" s="8">
        <v>-1.2254</v>
      </c>
      <c r="DZ333" s="8">
        <v>99.208299999999994</v>
      </c>
      <c r="EA333" s="8">
        <v>-4.2</v>
      </c>
      <c r="EB333" s="8">
        <v>98.19</v>
      </c>
      <c r="EC333" s="8">
        <v>-4.0999999999999996</v>
      </c>
      <c r="ED333" s="8">
        <v>96.901700000000005</v>
      </c>
      <c r="EE333" s="8">
        <v>1.55</v>
      </c>
      <c r="EF333" s="8">
        <v>100.7846</v>
      </c>
      <c r="EG333" s="8">
        <v>-2.2722000000000002</v>
      </c>
      <c r="EH333" s="8">
        <v>116.3505</v>
      </c>
      <c r="EI333" s="8">
        <v>-24.580400000000001</v>
      </c>
      <c r="EJ333" s="8">
        <v>117.0766</v>
      </c>
      <c r="EK333" s="8">
        <v>-30.593900000000001</v>
      </c>
      <c r="EL333" s="8">
        <v>94.311999999999998</v>
      </c>
      <c r="EM333" s="8">
        <v>0.27410000000000001</v>
      </c>
      <c r="EN333" s="8">
        <v>97.415899999999993</v>
      </c>
      <c r="EO333" s="8">
        <v>-0.38869999999999999</v>
      </c>
      <c r="EP333" s="8">
        <v>123.18</v>
      </c>
      <c r="EQ333" s="8">
        <v>-36.976199999999999</v>
      </c>
      <c r="ER333" s="8">
        <v>119.9556</v>
      </c>
      <c r="ES333" s="8">
        <v>-42.291800000000002</v>
      </c>
      <c r="ET333" s="8">
        <v>103.4931</v>
      </c>
      <c r="EU333" s="8">
        <v>6.7594000000000003</v>
      </c>
      <c r="EV333" s="8">
        <v>104.35129999999999</v>
      </c>
      <c r="EW333" s="8">
        <v>3.4832000000000001</v>
      </c>
      <c r="EX333" s="8">
        <v>98.8</v>
      </c>
      <c r="EY333" s="8">
        <v>13.6808</v>
      </c>
      <c r="EZ333" s="8">
        <v>99.454800000000006</v>
      </c>
      <c r="FA333" s="8">
        <v>12.6127</v>
      </c>
      <c r="FB333" s="8">
        <v>100.8</v>
      </c>
      <c r="FC333" s="8">
        <v>-2.7965</v>
      </c>
      <c r="FD333" s="8">
        <v>102.8815</v>
      </c>
      <c r="FE333" s="8">
        <v>-6.5315000000000003</v>
      </c>
      <c r="FF333" s="8">
        <v>96.144499999999994</v>
      </c>
      <c r="FG333" s="8">
        <v>7.9763000000000002</v>
      </c>
      <c r="FH333" s="8">
        <v>101.2684</v>
      </c>
      <c r="FI333" s="8">
        <v>1.6961999999999999</v>
      </c>
      <c r="FJ333" s="8">
        <v>91.507800000000003</v>
      </c>
      <c r="FK333" s="8">
        <v>0.62580000000000002</v>
      </c>
      <c r="FL333" s="8">
        <v>93.327399999999997</v>
      </c>
      <c r="FM333" s="8">
        <v>-3.0339</v>
      </c>
      <c r="FN333" s="8">
        <v>104.4704</v>
      </c>
      <c r="FO333" s="8">
        <v>-1.6729000000000001</v>
      </c>
      <c r="FP333" s="8">
        <v>106.26779999999999</v>
      </c>
      <c r="FQ333" s="8">
        <v>-3.5585</v>
      </c>
      <c r="FR333" s="8">
        <v>88.133399999999995</v>
      </c>
      <c r="FS333" s="8">
        <v>-5.2039</v>
      </c>
      <c r="FT333" s="8">
        <v>91.024500000000003</v>
      </c>
      <c r="FU333" s="8">
        <v>-7.4720000000000004</v>
      </c>
      <c r="FV333" s="8">
        <v>95.228200000000001</v>
      </c>
      <c r="FW333" s="8">
        <v>-9.0006000000000004</v>
      </c>
      <c r="FX333" s="8">
        <v>98.417299999999997</v>
      </c>
      <c r="FY333" s="8">
        <v>-11.624700000000001</v>
      </c>
      <c r="FZ333" s="8">
        <v>78.619600000000005</v>
      </c>
      <c r="GA333" s="8">
        <v>28.531700000000001</v>
      </c>
      <c r="GB333" s="8">
        <v>79.793599999999998</v>
      </c>
      <c r="GC333" s="8">
        <v>21.7241</v>
      </c>
      <c r="GD333" s="8">
        <v>100.1905</v>
      </c>
      <c r="GE333" s="8">
        <v>4.5819000000000001</v>
      </c>
      <c r="GF333" s="8">
        <v>105.4092</v>
      </c>
      <c r="GG333" s="8">
        <v>-2.2477</v>
      </c>
      <c r="GL333" s="8">
        <v>98.428100000000001</v>
      </c>
      <c r="GM333" s="8">
        <v>-3.2593000000000001</v>
      </c>
      <c r="GN333" s="8">
        <v>100.0275</v>
      </c>
      <c r="GO333" s="8">
        <v>-3.2484000000000002</v>
      </c>
      <c r="GP333" s="8">
        <v>111.2971</v>
      </c>
      <c r="GR333" s="8">
        <v>119.32040000000001</v>
      </c>
      <c r="GT333" s="8">
        <v>88.754499999999993</v>
      </c>
      <c r="GU333" s="8">
        <v>29.191800000000001</v>
      </c>
      <c r="GV333" s="8">
        <v>96.333799999999997</v>
      </c>
      <c r="GW333" s="8">
        <v>17.385200000000001</v>
      </c>
      <c r="GX333" s="8">
        <v>97.293999999999997</v>
      </c>
      <c r="GY333" s="8">
        <v>10.599600000000001</v>
      </c>
      <c r="GZ333" s="8">
        <v>106.8099</v>
      </c>
      <c r="HA333" s="8">
        <v>-2.7570000000000001</v>
      </c>
      <c r="HB333" s="8">
        <v>88.852599999999995</v>
      </c>
      <c r="HC333" s="8">
        <v>-1.3327</v>
      </c>
      <c r="HD333" s="8">
        <v>90.122600000000006</v>
      </c>
      <c r="HE333" s="8">
        <v>-2.1059000000000001</v>
      </c>
      <c r="HF333" s="8">
        <v>75.258700000000005</v>
      </c>
      <c r="HG333" s="8">
        <v>-21.073399999999999</v>
      </c>
      <c r="HH333" s="8">
        <v>77.241200000000006</v>
      </c>
      <c r="HI333" s="8">
        <v>-23.638100000000001</v>
      </c>
      <c r="HJ333" s="8">
        <v>101.8472</v>
      </c>
      <c r="HK333" s="8">
        <v>-7.6940999999999997</v>
      </c>
      <c r="HL333" s="8">
        <v>104.7894</v>
      </c>
      <c r="HM333" s="8">
        <v>-9.3376000000000001</v>
      </c>
      <c r="HN333" s="8">
        <v>106.801</v>
      </c>
      <c r="HO333" s="8">
        <v>-11.3293</v>
      </c>
      <c r="HP333" s="8">
        <v>107.8436</v>
      </c>
      <c r="HQ333" s="8">
        <v>-13.881</v>
      </c>
      <c r="HR333" s="8">
        <v>95.507800000000003</v>
      </c>
      <c r="HS333" s="8">
        <v>9.6412999999999993</v>
      </c>
      <c r="HT333" s="8">
        <v>100.182</v>
      </c>
      <c r="HU333" s="8">
        <v>9.9451999999999998</v>
      </c>
      <c r="HZ333" s="8">
        <v>100.9999</v>
      </c>
      <c r="IA333" s="8">
        <v>-15.9975</v>
      </c>
      <c r="IB333" s="8">
        <v>103.87739999999999</v>
      </c>
      <c r="IC333" s="8">
        <v>-15.963699999999999</v>
      </c>
      <c r="ID333" s="8">
        <v>100.33540000000001</v>
      </c>
      <c r="IE333" s="8">
        <v>-2.7452999999999999</v>
      </c>
      <c r="IF333" s="8">
        <v>102.6105</v>
      </c>
      <c r="IG333" s="8">
        <v>-3.6673</v>
      </c>
      <c r="IH333" s="8">
        <v>93.921599999999998</v>
      </c>
      <c r="II333" s="8">
        <v>-3.7764000000000002</v>
      </c>
      <c r="IJ333" s="8">
        <v>97.717200000000005</v>
      </c>
      <c r="IK333" s="8">
        <v>-5.8963000000000001</v>
      </c>
      <c r="IL333" s="8">
        <v>95.566699999999997</v>
      </c>
      <c r="IM333" s="8">
        <v>-4.6909999999999998</v>
      </c>
      <c r="IN333" s="8">
        <v>102.2432</v>
      </c>
      <c r="IO333" s="8">
        <v>-12.036199999999999</v>
      </c>
    </row>
    <row r="334" spans="1:249" x14ac:dyDescent="0.25">
      <c r="A334" s="7">
        <v>39994</v>
      </c>
      <c r="B334" s="8">
        <v>90.188599999999994</v>
      </c>
      <c r="C334" s="8">
        <v>1.2931999999999999</v>
      </c>
      <c r="D334" s="8">
        <v>94.938299999999998</v>
      </c>
      <c r="E334" s="8">
        <v>-1.1501999999999999</v>
      </c>
      <c r="F334" s="8">
        <v>98.392799999999994</v>
      </c>
      <c r="G334" s="8">
        <v>-7.9942000000000002</v>
      </c>
      <c r="H334" s="8">
        <v>99.817300000000003</v>
      </c>
      <c r="I334" s="8">
        <v>-7.6989999999999998</v>
      </c>
      <c r="J334" s="8">
        <v>115.2863</v>
      </c>
      <c r="K334" s="8">
        <v>-23.836099999999998</v>
      </c>
      <c r="L334" s="8">
        <v>117.2325</v>
      </c>
      <c r="M334" s="8">
        <v>-24.942799999999998</v>
      </c>
      <c r="N334" s="8">
        <v>94.441199999999995</v>
      </c>
      <c r="O334" s="8">
        <v>5.7168999999999999</v>
      </c>
      <c r="P334" s="8">
        <v>96.109800000000007</v>
      </c>
      <c r="Q334" s="8">
        <v>5.4592000000000001</v>
      </c>
      <c r="R334" s="8">
        <v>87.3185</v>
      </c>
      <c r="S334" s="8">
        <v>0.22220000000000001</v>
      </c>
      <c r="T334" s="8">
        <v>90.3262</v>
      </c>
      <c r="U334" s="8">
        <v>-1.1801999999999999</v>
      </c>
      <c r="V334" s="8">
        <v>95.835899999999995</v>
      </c>
      <c r="W334" s="8">
        <v>-1.3991</v>
      </c>
      <c r="X334" s="8">
        <v>97.977199999999996</v>
      </c>
      <c r="Y334" s="8">
        <v>-1.1061000000000001</v>
      </c>
      <c r="Z334" s="8">
        <v>111.684</v>
      </c>
      <c r="AA334" s="8">
        <v>-20.882400000000001</v>
      </c>
      <c r="AB334" s="8">
        <v>113.8115</v>
      </c>
      <c r="AC334" s="8">
        <v>-24.0246</v>
      </c>
      <c r="AD334" s="8">
        <v>77.510400000000004</v>
      </c>
      <c r="AE334" s="8">
        <v>24.828700000000001</v>
      </c>
      <c r="AF334" s="8">
        <v>81.683300000000003</v>
      </c>
      <c r="AG334" s="8">
        <v>18.685400000000001</v>
      </c>
      <c r="AH334" s="8">
        <v>90.242199999999997</v>
      </c>
      <c r="AI334" s="8">
        <v>-6.9644000000000004</v>
      </c>
      <c r="AJ334" s="8">
        <v>91.738799999999998</v>
      </c>
      <c r="AK334" s="8">
        <v>-7.0186000000000002</v>
      </c>
      <c r="AL334" s="8">
        <v>95.655600000000007</v>
      </c>
      <c r="AM334" s="8">
        <v>2.0991</v>
      </c>
      <c r="AN334" s="8">
        <v>96.060599999999994</v>
      </c>
      <c r="AO334" s="8">
        <v>2.8704999999999998</v>
      </c>
      <c r="AP334" s="8">
        <v>89.801400000000001</v>
      </c>
      <c r="AQ334" s="8">
        <v>1.3503000000000001</v>
      </c>
      <c r="AR334" s="8">
        <v>91.113799999999998</v>
      </c>
      <c r="AS334" s="8">
        <v>-1.7073</v>
      </c>
      <c r="AT334" s="8">
        <v>90.402600000000007</v>
      </c>
      <c r="AU334" s="8">
        <v>-0.47070000000000001</v>
      </c>
      <c r="AV334" s="8">
        <v>93.671700000000001</v>
      </c>
      <c r="AW334" s="8">
        <v>1.0781000000000001</v>
      </c>
      <c r="AX334" s="8">
        <v>92.271000000000001</v>
      </c>
      <c r="AY334" s="8">
        <v>9.0004000000000008</v>
      </c>
      <c r="AZ334" s="8">
        <v>94.066000000000003</v>
      </c>
      <c r="BA334" s="8">
        <v>4.0423</v>
      </c>
      <c r="BB334" s="8">
        <v>100.5321</v>
      </c>
      <c r="BC334" s="8">
        <v>-6.3673999999999999</v>
      </c>
      <c r="BD334" s="8">
        <v>102.6155</v>
      </c>
      <c r="BE334" s="8">
        <v>-6.8502999999999998</v>
      </c>
      <c r="BF334" s="8">
        <v>101.54900000000001</v>
      </c>
      <c r="BG334" s="8">
        <v>-4.4466000000000001</v>
      </c>
      <c r="BH334" s="8">
        <v>102.6712</v>
      </c>
      <c r="BI334" s="8">
        <v>-5.7622</v>
      </c>
      <c r="BJ334" s="8">
        <v>99</v>
      </c>
      <c r="BK334" s="8">
        <v>-1.2961</v>
      </c>
      <c r="BL334" s="8">
        <v>100.1909</v>
      </c>
      <c r="BM334" s="8">
        <v>-1.5104</v>
      </c>
      <c r="BN334" s="8">
        <v>97.297300000000007</v>
      </c>
      <c r="BO334" s="8">
        <v>-14.8649</v>
      </c>
      <c r="BP334" s="8">
        <v>99.400499999999994</v>
      </c>
      <c r="BQ334" s="8">
        <v>-15.889799999999999</v>
      </c>
      <c r="BR334" s="8">
        <v>96.775800000000004</v>
      </c>
      <c r="BS334" s="8">
        <v>-37.628900000000002</v>
      </c>
      <c r="BT334" s="8">
        <v>100.2697</v>
      </c>
      <c r="BU334" s="8">
        <v>-37.4405</v>
      </c>
      <c r="BV334" s="8">
        <v>102.2501</v>
      </c>
      <c r="BW334" s="8">
        <v>-7.59</v>
      </c>
      <c r="BX334" s="8">
        <v>103.8245</v>
      </c>
      <c r="BY334" s="8">
        <v>-6.9619999999999997</v>
      </c>
      <c r="BZ334" s="8">
        <v>93.184200000000004</v>
      </c>
      <c r="CA334" s="8">
        <v>-1.3529</v>
      </c>
      <c r="CB334" s="8">
        <v>94.124700000000004</v>
      </c>
      <c r="CC334" s="8">
        <v>-1.5654999999999999</v>
      </c>
      <c r="CD334" s="8">
        <v>94.412400000000005</v>
      </c>
      <c r="CE334" s="8">
        <v>-8.0077999999999996</v>
      </c>
      <c r="CF334" s="8">
        <v>95.769000000000005</v>
      </c>
      <c r="CG334" s="8">
        <v>-7.8173000000000004</v>
      </c>
      <c r="CH334" s="8">
        <v>92.669300000000007</v>
      </c>
      <c r="CI334" s="8">
        <v>-13.75</v>
      </c>
      <c r="CJ334" s="8">
        <v>95.959699999999998</v>
      </c>
      <c r="CK334" s="8">
        <v>-15.5143</v>
      </c>
      <c r="CL334" s="8">
        <v>105.8946</v>
      </c>
      <c r="CM334" s="8">
        <v>-2.4763000000000002</v>
      </c>
      <c r="CN334" s="8">
        <v>110.69710000000001</v>
      </c>
      <c r="CO334" s="8">
        <v>-3.1194999999999999</v>
      </c>
      <c r="CP334" s="8">
        <v>77.574700000000007</v>
      </c>
      <c r="CQ334" s="8">
        <v>-7.0160999999999998</v>
      </c>
      <c r="CR334" s="8">
        <v>79.490799999999993</v>
      </c>
      <c r="CS334" s="8">
        <v>-6.9732000000000003</v>
      </c>
      <c r="CT334" s="8">
        <v>107.2641</v>
      </c>
      <c r="CU334" s="8">
        <v>-4.4355000000000002</v>
      </c>
      <c r="CV334" s="8">
        <v>107.6494</v>
      </c>
      <c r="CW334" s="8">
        <v>-7.1128999999999998</v>
      </c>
      <c r="CX334" s="8">
        <v>103.1225</v>
      </c>
      <c r="CY334" s="8">
        <v>-5.2012</v>
      </c>
      <c r="CZ334" s="8">
        <v>108.35639999999999</v>
      </c>
      <c r="DA334" s="8">
        <v>-8.5170999999999992</v>
      </c>
      <c r="DB334" s="8">
        <v>97.045599999999993</v>
      </c>
      <c r="DC334" s="8">
        <v>2.1311</v>
      </c>
      <c r="DD334" s="8">
        <v>102.98990000000001</v>
      </c>
      <c r="DE334" s="8">
        <v>-3.3746</v>
      </c>
      <c r="DF334" s="8">
        <v>116.41289999999999</v>
      </c>
      <c r="DG334" s="8">
        <v>-20.0486</v>
      </c>
      <c r="DH334" s="8">
        <v>115.0223</v>
      </c>
      <c r="DI334" s="8">
        <v>-16.283200000000001</v>
      </c>
      <c r="DJ334" s="8">
        <v>82.432599999999994</v>
      </c>
      <c r="DK334" s="8">
        <v>12.4285</v>
      </c>
      <c r="DL334" s="8">
        <v>85.195700000000002</v>
      </c>
      <c r="DM334" s="8">
        <v>8.9872999999999994</v>
      </c>
      <c r="DN334" s="8">
        <v>82.502200000000002</v>
      </c>
      <c r="DP334" s="8">
        <v>91.810400000000001</v>
      </c>
      <c r="DR334" s="8">
        <v>102.5312</v>
      </c>
      <c r="DS334" s="8">
        <v>-10.5158</v>
      </c>
      <c r="DT334" s="8">
        <v>109.4902</v>
      </c>
      <c r="DU334" s="8">
        <v>-20.031600000000001</v>
      </c>
      <c r="DV334" s="8">
        <v>100.9179</v>
      </c>
      <c r="DW334" s="8">
        <v>-0.85680000000000001</v>
      </c>
      <c r="DX334" s="8">
        <v>102.4725</v>
      </c>
      <c r="DY334" s="8">
        <v>-1.6976</v>
      </c>
      <c r="DZ334" s="8">
        <v>97.708100000000002</v>
      </c>
      <c r="EA334" s="8">
        <v>-5.0313999999999997</v>
      </c>
      <c r="EB334" s="8">
        <v>96.705200000000005</v>
      </c>
      <c r="EC334" s="8">
        <v>-4.1391999999999998</v>
      </c>
      <c r="ED334" s="8">
        <v>96.850700000000003</v>
      </c>
      <c r="EE334" s="8">
        <v>-0.62790000000000001</v>
      </c>
      <c r="EF334" s="8">
        <v>99.779600000000002</v>
      </c>
      <c r="EG334" s="8">
        <v>-3.3024</v>
      </c>
      <c r="EH334" s="8">
        <v>110.1986</v>
      </c>
      <c r="EI334" s="8">
        <v>-31.006</v>
      </c>
      <c r="EJ334" s="8">
        <v>111.1014</v>
      </c>
      <c r="EK334" s="8">
        <v>-34.438099999999999</v>
      </c>
      <c r="EL334" s="8">
        <v>94.898300000000006</v>
      </c>
      <c r="EM334" s="8">
        <v>-1.9361999999999999</v>
      </c>
      <c r="EN334" s="8">
        <v>97.094999999999999</v>
      </c>
      <c r="EO334" s="8">
        <v>-1.8371999999999999</v>
      </c>
      <c r="EP334" s="8">
        <v>110.82</v>
      </c>
      <c r="EQ334" s="8">
        <v>-42.251199999999997</v>
      </c>
      <c r="ER334" s="8">
        <v>108.3479</v>
      </c>
      <c r="ES334" s="8">
        <v>-44.864899999999999</v>
      </c>
      <c r="ET334" s="8">
        <v>102.24039999999999</v>
      </c>
      <c r="EU334" s="8">
        <v>5.8883000000000001</v>
      </c>
      <c r="EV334" s="8">
        <v>103.5698</v>
      </c>
      <c r="EW334" s="8">
        <v>5.1627000000000001</v>
      </c>
      <c r="EX334" s="8">
        <v>100.36</v>
      </c>
      <c r="EY334" s="8">
        <v>7.4518000000000004</v>
      </c>
      <c r="EZ334" s="8">
        <v>101.02509999999999</v>
      </c>
      <c r="FA334" s="8">
        <v>7.9927000000000001</v>
      </c>
      <c r="FB334" s="8">
        <v>98.6</v>
      </c>
      <c r="FC334" s="8">
        <v>-0.90449999999999997</v>
      </c>
      <c r="FD334" s="8">
        <v>99.810500000000005</v>
      </c>
      <c r="FE334" s="8">
        <v>-4.1932</v>
      </c>
      <c r="FF334" s="8">
        <v>97.353099999999998</v>
      </c>
      <c r="FG334" s="8">
        <v>6.3120000000000003</v>
      </c>
      <c r="FH334" s="8">
        <v>101.8548</v>
      </c>
      <c r="FI334" s="8">
        <v>0.32990000000000003</v>
      </c>
      <c r="FJ334" s="8">
        <v>93.389499999999998</v>
      </c>
      <c r="FK334" s="8">
        <v>2.5356999999999998</v>
      </c>
      <c r="FL334" s="8">
        <v>95.343699999999998</v>
      </c>
      <c r="FM334" s="8">
        <v>1.2099</v>
      </c>
      <c r="FN334" s="8">
        <v>101.4632</v>
      </c>
      <c r="FO334" s="8">
        <v>-4.6482000000000001</v>
      </c>
      <c r="FP334" s="8">
        <v>102.0939</v>
      </c>
      <c r="FQ334" s="8">
        <v>-6.1601999999999997</v>
      </c>
      <c r="FR334" s="8">
        <v>92.71</v>
      </c>
      <c r="FS334" s="8">
        <v>-1.5278</v>
      </c>
      <c r="FT334" s="8">
        <v>94.864699999999999</v>
      </c>
      <c r="FU334" s="8">
        <v>-4.5183999999999997</v>
      </c>
      <c r="FV334" s="8">
        <v>96.953900000000004</v>
      </c>
      <c r="FW334" s="8">
        <v>-3.0964</v>
      </c>
      <c r="FX334" s="8">
        <v>99.644599999999997</v>
      </c>
      <c r="FY334" s="8">
        <v>-4.8893000000000004</v>
      </c>
      <c r="FZ334" s="8">
        <v>78.583100000000002</v>
      </c>
      <c r="GA334" s="8">
        <v>12.073499999999999</v>
      </c>
      <c r="GB334" s="8">
        <v>79.683400000000006</v>
      </c>
      <c r="GC334" s="8">
        <v>7.7995999999999999</v>
      </c>
      <c r="GD334" s="8">
        <v>100.19240000000001</v>
      </c>
      <c r="GE334" s="8">
        <v>-0.63749999999999996</v>
      </c>
      <c r="GF334" s="8">
        <v>104.437</v>
      </c>
      <c r="GG334" s="8">
        <v>-4.7484000000000002</v>
      </c>
      <c r="GL334" s="8">
        <v>99.340999999999994</v>
      </c>
      <c r="GM334" s="8">
        <v>-2.6827000000000001</v>
      </c>
      <c r="GN334" s="8">
        <v>100.2976</v>
      </c>
      <c r="GO334" s="8">
        <v>-1.597</v>
      </c>
      <c r="GP334" s="8">
        <v>106.2762</v>
      </c>
      <c r="GR334" s="8">
        <v>112.8518</v>
      </c>
      <c r="GT334" s="8">
        <v>91.239199999999997</v>
      </c>
      <c r="GU334" s="8">
        <v>24.758800000000001</v>
      </c>
      <c r="GV334" s="8">
        <v>96.119500000000002</v>
      </c>
      <c r="GW334" s="8">
        <v>14.712999999999999</v>
      </c>
      <c r="GX334" s="8">
        <v>92.670500000000004</v>
      </c>
      <c r="GY334" s="8">
        <v>0.44440000000000002</v>
      </c>
      <c r="GZ334" s="8">
        <v>99.047600000000003</v>
      </c>
      <c r="HA334" s="8">
        <v>-10.661099999999999</v>
      </c>
      <c r="HB334" s="8">
        <v>91.466999999999999</v>
      </c>
      <c r="HC334" s="8">
        <v>-0.35670000000000002</v>
      </c>
      <c r="HD334" s="8">
        <v>92.5334</v>
      </c>
      <c r="HE334" s="8">
        <v>0.22539999999999999</v>
      </c>
      <c r="HF334" s="8">
        <v>71.721500000000006</v>
      </c>
      <c r="HG334" s="8">
        <v>-24.901499999999999</v>
      </c>
      <c r="HH334" s="8">
        <v>74.293899999999994</v>
      </c>
      <c r="HI334" s="8">
        <v>-25.0395</v>
      </c>
      <c r="HJ334" s="8">
        <v>99.7654</v>
      </c>
      <c r="HK334" s="8">
        <v>-9.4126999999999992</v>
      </c>
      <c r="HL334" s="8">
        <v>101.0682</v>
      </c>
      <c r="HM334" s="8">
        <v>-10.028499999999999</v>
      </c>
      <c r="HN334" s="8">
        <v>101.84269999999999</v>
      </c>
      <c r="HO334" s="8">
        <v>-18.107800000000001</v>
      </c>
      <c r="HP334" s="8">
        <v>102.97880000000001</v>
      </c>
      <c r="HQ334" s="8">
        <v>-19.644500000000001</v>
      </c>
      <c r="HR334" s="8">
        <v>96.191400000000002</v>
      </c>
      <c r="HS334" s="8">
        <v>6.2567000000000004</v>
      </c>
      <c r="HT334" s="8">
        <v>99.3643</v>
      </c>
      <c r="HU334" s="8">
        <v>9.282</v>
      </c>
      <c r="HZ334" s="8">
        <v>100.9121</v>
      </c>
      <c r="IA334" s="8">
        <v>-12.0166</v>
      </c>
      <c r="IB334" s="8">
        <v>102.6983</v>
      </c>
      <c r="IC334" s="8">
        <v>-10.992599999999999</v>
      </c>
      <c r="ID334" s="8">
        <v>99.102900000000005</v>
      </c>
      <c r="IE334" s="8">
        <v>-4.4226999999999999</v>
      </c>
      <c r="IF334" s="8">
        <v>100.4967</v>
      </c>
      <c r="IG334" s="8">
        <v>-4.5857000000000001</v>
      </c>
      <c r="IH334" s="8">
        <v>94.242500000000007</v>
      </c>
      <c r="II334" s="8">
        <v>-3.6760999999999999</v>
      </c>
      <c r="IJ334" s="8">
        <v>97.374200000000002</v>
      </c>
      <c r="IK334" s="8">
        <v>-4.6360000000000001</v>
      </c>
      <c r="IL334" s="8">
        <v>95.180499999999995</v>
      </c>
      <c r="IM334" s="8">
        <v>-2.7210999999999999</v>
      </c>
      <c r="IN334" s="8">
        <v>99.706000000000003</v>
      </c>
      <c r="IO334" s="8">
        <v>-9.7634000000000007</v>
      </c>
    </row>
    <row r="335" spans="1:249" x14ac:dyDescent="0.25">
      <c r="A335" s="7">
        <v>40086</v>
      </c>
      <c r="B335" s="8">
        <v>92.052400000000006</v>
      </c>
      <c r="C335" s="8">
        <v>1.8603000000000001</v>
      </c>
      <c r="D335" s="8">
        <v>96.1541</v>
      </c>
      <c r="E335" s="8">
        <v>-2.69E-2</v>
      </c>
      <c r="F335" s="8">
        <v>99.248699999999999</v>
      </c>
      <c r="G335" s="8">
        <v>-4.9762000000000004</v>
      </c>
      <c r="H335" s="8">
        <v>100.47280000000001</v>
      </c>
      <c r="I335" s="8">
        <v>-4.0861999999999998</v>
      </c>
      <c r="J335" s="8">
        <v>112.27070000000001</v>
      </c>
      <c r="K335" s="8">
        <v>-24.436199999999999</v>
      </c>
      <c r="L335" s="8">
        <v>113.1705</v>
      </c>
      <c r="M335" s="8">
        <v>-24.292100000000001</v>
      </c>
      <c r="N335" s="8">
        <v>93.891199999999998</v>
      </c>
      <c r="O335" s="8">
        <v>3.1951999999999998</v>
      </c>
      <c r="P335" s="8">
        <v>95.588899999999995</v>
      </c>
      <c r="Q335" s="8">
        <v>3.1951999999999998</v>
      </c>
      <c r="R335" s="8">
        <v>90.997100000000003</v>
      </c>
      <c r="S335" s="8">
        <v>6.8182</v>
      </c>
      <c r="T335" s="8">
        <v>93.228399999999993</v>
      </c>
      <c r="U335" s="8">
        <v>5.5655000000000001</v>
      </c>
      <c r="V335" s="8">
        <v>98.077100000000002</v>
      </c>
      <c r="W335" s="8">
        <v>-0.51859999999999995</v>
      </c>
      <c r="X335" s="8">
        <v>100.3678</v>
      </c>
      <c r="Y335" s="8">
        <v>0.70889999999999997</v>
      </c>
      <c r="Z335" s="8">
        <v>106.43859999999999</v>
      </c>
      <c r="AA335" s="8">
        <v>-26.832100000000001</v>
      </c>
      <c r="AB335" s="8">
        <v>109.62430000000001</v>
      </c>
      <c r="AC335" s="8">
        <v>-27.563500000000001</v>
      </c>
      <c r="AD335" s="8">
        <v>82.204099999999997</v>
      </c>
      <c r="AE335" s="8">
        <v>25.448799999999999</v>
      </c>
      <c r="AF335" s="8">
        <v>85.926599999999993</v>
      </c>
      <c r="AG335" s="8">
        <v>20.159400000000002</v>
      </c>
      <c r="AH335" s="8">
        <v>93.508200000000002</v>
      </c>
      <c r="AI335" s="8">
        <v>-1.6155999999999999</v>
      </c>
      <c r="AJ335" s="8">
        <v>94.948499999999996</v>
      </c>
      <c r="AK335" s="8">
        <v>-0.75790000000000002</v>
      </c>
      <c r="AL335" s="8">
        <v>95.741500000000002</v>
      </c>
      <c r="AM335" s="8">
        <v>1.1035999999999999</v>
      </c>
      <c r="AN335" s="8">
        <v>96.555199999999999</v>
      </c>
      <c r="AO335" s="8">
        <v>2.0941999999999998</v>
      </c>
      <c r="AP335" s="8">
        <v>94.17</v>
      </c>
      <c r="AQ335" s="8">
        <v>3.6617999999999999</v>
      </c>
      <c r="AR335" s="8">
        <v>95.742800000000003</v>
      </c>
      <c r="AS335" s="8">
        <v>4.2864000000000004</v>
      </c>
      <c r="AT335" s="8">
        <v>92.340599999999995</v>
      </c>
      <c r="AU335" s="8">
        <v>1.1868000000000001</v>
      </c>
      <c r="AV335" s="8">
        <v>95.650099999999995</v>
      </c>
      <c r="AW335" s="8">
        <v>2.4893999999999998</v>
      </c>
      <c r="AX335" s="8">
        <v>94.043000000000006</v>
      </c>
      <c r="AY335" s="8">
        <v>9.3640000000000008</v>
      </c>
      <c r="AZ335" s="8">
        <v>95.947900000000004</v>
      </c>
      <c r="BA335" s="8">
        <v>5.9691999999999998</v>
      </c>
      <c r="BB335" s="8">
        <v>101.10429999999999</v>
      </c>
      <c r="BC335" s="8">
        <v>-6.4988999999999999</v>
      </c>
      <c r="BD335" s="8">
        <v>104.25320000000001</v>
      </c>
      <c r="BE335" s="8">
        <v>-5.5476000000000001</v>
      </c>
      <c r="BF335" s="8">
        <v>100.7088</v>
      </c>
      <c r="BG335" s="8">
        <v>-6.6212</v>
      </c>
      <c r="BH335" s="8">
        <v>102.41540000000001</v>
      </c>
      <c r="BI335" s="8">
        <v>-6.7233000000000001</v>
      </c>
      <c r="BJ335" s="8">
        <v>99</v>
      </c>
      <c r="BK335" s="8">
        <v>-0.90090000000000003</v>
      </c>
      <c r="BL335" s="8">
        <v>99.9739</v>
      </c>
      <c r="BM335" s="8">
        <v>-0.65049999999999997</v>
      </c>
      <c r="BN335" s="8">
        <v>98.069500000000005</v>
      </c>
      <c r="BO335" s="8">
        <v>-11.893000000000001</v>
      </c>
      <c r="BP335" s="8">
        <v>100.1528</v>
      </c>
      <c r="BQ335" s="8">
        <v>-12.7605</v>
      </c>
      <c r="BR335" s="8">
        <v>89.577600000000004</v>
      </c>
      <c r="BS335" s="8">
        <v>-42.193600000000004</v>
      </c>
      <c r="BT335" s="8">
        <v>92.061099999999996</v>
      </c>
      <c r="BU335" s="8">
        <v>-41.567700000000002</v>
      </c>
      <c r="BV335" s="8">
        <v>101.321</v>
      </c>
      <c r="BW335" s="8">
        <v>-6.9482999999999997</v>
      </c>
      <c r="BX335" s="8">
        <v>103.31699999999999</v>
      </c>
      <c r="BY335" s="8">
        <v>-5.9432</v>
      </c>
      <c r="BZ335" s="8">
        <v>94.675200000000004</v>
      </c>
      <c r="CA335" s="8">
        <v>1.6</v>
      </c>
      <c r="CB335" s="8">
        <v>95.895499999999998</v>
      </c>
      <c r="CC335" s="8">
        <v>2.3820999999999999</v>
      </c>
      <c r="CD335" s="8">
        <v>95.915800000000004</v>
      </c>
      <c r="CE335" s="8">
        <v>-6.7251000000000003</v>
      </c>
      <c r="CF335" s="8">
        <v>97.346100000000007</v>
      </c>
      <c r="CG335" s="8">
        <v>-6.3287000000000004</v>
      </c>
      <c r="CH335" s="8">
        <v>96.250699999999995</v>
      </c>
      <c r="CI335" s="8">
        <v>-6.7244999999999999</v>
      </c>
      <c r="CJ335" s="8">
        <v>99.018600000000006</v>
      </c>
      <c r="CK335" s="8">
        <v>-8.1194000000000006</v>
      </c>
      <c r="CL335" s="8">
        <v>103.9128</v>
      </c>
      <c r="CM335" s="8">
        <v>-5.1066000000000003</v>
      </c>
      <c r="CN335" s="8">
        <v>109.2424</v>
      </c>
      <c r="CO335" s="8">
        <v>-5.7561</v>
      </c>
      <c r="CP335" s="8">
        <v>84.245400000000004</v>
      </c>
      <c r="CQ335" s="8">
        <v>3.1646999999999998</v>
      </c>
      <c r="CR335" s="8">
        <v>87.212100000000007</v>
      </c>
      <c r="CS335" s="8">
        <v>4.1269999999999998</v>
      </c>
      <c r="CT335" s="8">
        <v>105.36320000000001</v>
      </c>
      <c r="CU335" s="8">
        <v>-7.8384999999999998</v>
      </c>
      <c r="CV335" s="8">
        <v>106.5839</v>
      </c>
      <c r="CW335" s="8">
        <v>-8.9396000000000004</v>
      </c>
      <c r="CX335" s="8">
        <v>101.52119999999999</v>
      </c>
      <c r="CY335" s="8">
        <v>-7.0381999999999998</v>
      </c>
      <c r="CZ335" s="8">
        <v>104.98860000000001</v>
      </c>
      <c r="DA335" s="8">
        <v>-11.461600000000001</v>
      </c>
      <c r="DB335" s="8">
        <v>97.474299999999999</v>
      </c>
      <c r="DC335" s="8">
        <v>2.0979000000000001</v>
      </c>
      <c r="DD335" s="8">
        <v>102.15049999999999</v>
      </c>
      <c r="DE335" s="8">
        <v>-0.6482</v>
      </c>
      <c r="DF335" s="8">
        <v>111.5804</v>
      </c>
      <c r="DG335" s="8">
        <v>-21.264199999999999</v>
      </c>
      <c r="DH335" s="8">
        <v>111.35760000000001</v>
      </c>
      <c r="DI335" s="8">
        <v>-16.124500000000001</v>
      </c>
      <c r="DJ335" s="8">
        <v>87.096900000000005</v>
      </c>
      <c r="DK335" s="8">
        <v>13.3476</v>
      </c>
      <c r="DL335" s="8">
        <v>88.240600000000001</v>
      </c>
      <c r="DM335" s="8">
        <v>9.8729999999999993</v>
      </c>
      <c r="DN335" s="8">
        <v>86.0381</v>
      </c>
      <c r="DP335" s="8">
        <v>93.146600000000007</v>
      </c>
      <c r="DR335" s="8">
        <v>100.7903</v>
      </c>
      <c r="DS335" s="8">
        <v>-11.3261</v>
      </c>
      <c r="DT335" s="8">
        <v>105.4302</v>
      </c>
      <c r="DU335" s="8">
        <v>-20.1203</v>
      </c>
      <c r="DV335" s="8">
        <v>101.0694</v>
      </c>
      <c r="DW335" s="8">
        <v>-1.1306</v>
      </c>
      <c r="DX335" s="8">
        <v>102.3805</v>
      </c>
      <c r="DY335" s="8">
        <v>-1.2491000000000001</v>
      </c>
      <c r="DZ335" s="8">
        <v>99.141599999999997</v>
      </c>
      <c r="EA335" s="8">
        <v>-3.0036</v>
      </c>
      <c r="EB335" s="8">
        <v>98.432199999999995</v>
      </c>
      <c r="EC335" s="8">
        <v>-0.76910000000000001</v>
      </c>
      <c r="ED335" s="8">
        <v>97.768699999999995</v>
      </c>
      <c r="EE335" s="8">
        <v>-0.82769999999999999</v>
      </c>
      <c r="EF335" s="8">
        <v>100.161</v>
      </c>
      <c r="EG335" s="8">
        <v>-2.7532999999999999</v>
      </c>
      <c r="EH335" s="8">
        <v>105.1275</v>
      </c>
      <c r="EI335" s="8">
        <v>-32.985100000000003</v>
      </c>
      <c r="EJ335" s="8">
        <v>107.04470000000001</v>
      </c>
      <c r="EK335" s="8">
        <v>-34.798900000000003</v>
      </c>
      <c r="EL335" s="8">
        <v>94.038399999999996</v>
      </c>
      <c r="EM335" s="8">
        <v>-2.4655999999999998</v>
      </c>
      <c r="EN335" s="8">
        <v>95.921899999999994</v>
      </c>
      <c r="EO335" s="8">
        <v>-2.3258000000000001</v>
      </c>
      <c r="EP335" s="8">
        <v>109.02</v>
      </c>
      <c r="EQ335" s="8">
        <v>-39.094999999999999</v>
      </c>
      <c r="ER335" s="8">
        <v>108.637</v>
      </c>
      <c r="ES335" s="8">
        <v>-40.053899999999999</v>
      </c>
      <c r="ET335" s="8">
        <v>100.0241</v>
      </c>
      <c r="EU335" s="8">
        <v>0.87470000000000003</v>
      </c>
      <c r="EV335" s="8">
        <v>100.7286</v>
      </c>
      <c r="EW335" s="8">
        <v>0.28120000000000001</v>
      </c>
      <c r="EX335" s="8">
        <v>97.47</v>
      </c>
      <c r="EY335" s="8">
        <v>2.2555999999999998</v>
      </c>
      <c r="EZ335" s="8">
        <v>99.688199999999995</v>
      </c>
      <c r="FA335" s="8">
        <v>3.5455000000000001</v>
      </c>
      <c r="FB335" s="8">
        <v>99.8</v>
      </c>
      <c r="FC335" s="8">
        <v>-5.7602000000000002</v>
      </c>
      <c r="FD335" s="8">
        <v>101.5478</v>
      </c>
      <c r="FE335" s="8">
        <v>-7.0670999999999999</v>
      </c>
      <c r="FF335" s="8">
        <v>97.597399999999993</v>
      </c>
      <c r="FG335" s="8">
        <v>3.9790000000000001</v>
      </c>
      <c r="FH335" s="8">
        <v>101.47539999999999</v>
      </c>
      <c r="FI335" s="8">
        <v>-1.1009</v>
      </c>
      <c r="FJ335" s="8">
        <v>94.676900000000003</v>
      </c>
      <c r="FK335" s="8">
        <v>1.9715</v>
      </c>
      <c r="FL335" s="8">
        <v>96.265000000000001</v>
      </c>
      <c r="FM335" s="8">
        <v>4.3558000000000003</v>
      </c>
      <c r="FN335" s="8">
        <v>100.5745</v>
      </c>
      <c r="FO335" s="8">
        <v>-6.68</v>
      </c>
      <c r="FP335" s="8">
        <v>102.1046</v>
      </c>
      <c r="FQ335" s="8">
        <v>-6.9420000000000002</v>
      </c>
      <c r="FR335" s="8">
        <v>94.409899999999993</v>
      </c>
      <c r="FS335" s="8">
        <v>3.7355999999999998</v>
      </c>
      <c r="FT335" s="8">
        <v>96.604100000000003</v>
      </c>
      <c r="FU335" s="8">
        <v>1.8914</v>
      </c>
      <c r="FV335" s="8">
        <v>99.150999999999996</v>
      </c>
      <c r="FW335" s="8">
        <v>1.0525</v>
      </c>
      <c r="FX335" s="8">
        <v>100.5998</v>
      </c>
      <c r="FY335" s="8">
        <v>-0.60860000000000003</v>
      </c>
      <c r="FZ335" s="8">
        <v>85.451999999999998</v>
      </c>
      <c r="GA335" s="8">
        <v>8.1013999999999999</v>
      </c>
      <c r="GB335" s="8">
        <v>86.841099999999997</v>
      </c>
      <c r="GC335" s="8">
        <v>6.07</v>
      </c>
      <c r="GD335" s="8">
        <v>98.906800000000004</v>
      </c>
      <c r="GE335" s="8">
        <v>-2.1867000000000001</v>
      </c>
      <c r="GF335" s="8">
        <v>102.3312</v>
      </c>
      <c r="GG335" s="8">
        <v>-4.1524000000000001</v>
      </c>
      <c r="GL335" s="8">
        <v>99.387600000000006</v>
      </c>
      <c r="GM335" s="8">
        <v>0.13139999999999999</v>
      </c>
      <c r="GN335" s="8">
        <v>101.02630000000001</v>
      </c>
      <c r="GO335" s="8">
        <v>1.6696</v>
      </c>
      <c r="GP335" s="8">
        <v>106.2762</v>
      </c>
      <c r="GR335" s="8">
        <v>112.767</v>
      </c>
      <c r="GT335" s="8">
        <v>91.404300000000006</v>
      </c>
      <c r="GU335" s="8">
        <v>16.124500000000001</v>
      </c>
      <c r="GV335" s="8">
        <v>96.540199999999999</v>
      </c>
      <c r="GW335" s="8">
        <v>7.5833000000000004</v>
      </c>
      <c r="GX335" s="8">
        <v>90.274299999999997</v>
      </c>
      <c r="GY335" s="8">
        <v>-6.0970000000000004</v>
      </c>
      <c r="GZ335" s="8">
        <v>95.337299999999999</v>
      </c>
      <c r="HA335" s="8">
        <v>-15.7354</v>
      </c>
      <c r="HB335" s="8">
        <v>93.9709</v>
      </c>
      <c r="HC335" s="8">
        <v>3.1002000000000001</v>
      </c>
      <c r="HD335" s="8">
        <v>95.205500000000001</v>
      </c>
      <c r="HE335" s="8">
        <v>4.5816999999999997</v>
      </c>
      <c r="HF335" s="8">
        <v>83.010300000000001</v>
      </c>
      <c r="HG335" s="8">
        <v>-10.976599999999999</v>
      </c>
      <c r="HH335" s="8">
        <v>85.255799999999994</v>
      </c>
      <c r="HI335" s="8">
        <v>-10.6966</v>
      </c>
      <c r="HJ335" s="8">
        <v>98.075999999999993</v>
      </c>
      <c r="HK335" s="8">
        <v>-12.598800000000001</v>
      </c>
      <c r="HL335" s="8">
        <v>99.749399999999994</v>
      </c>
      <c r="HM335" s="8">
        <v>-12.410500000000001</v>
      </c>
      <c r="HN335" s="8">
        <v>106.59439999999999</v>
      </c>
      <c r="HO335" s="8">
        <v>-10.0898</v>
      </c>
      <c r="HP335" s="8">
        <v>107.6491</v>
      </c>
      <c r="HQ335" s="8">
        <v>-11.1568</v>
      </c>
      <c r="HR335" s="8">
        <v>97.753900000000002</v>
      </c>
      <c r="HS335" s="8">
        <v>3.0895999999999999</v>
      </c>
      <c r="HT335" s="8">
        <v>100.508</v>
      </c>
      <c r="HU335" s="8">
        <v>5.4107000000000003</v>
      </c>
      <c r="HZ335" s="8">
        <v>101.3306</v>
      </c>
      <c r="IA335" s="8">
        <v>-7.4606000000000003</v>
      </c>
      <c r="IB335" s="8">
        <v>102.4286</v>
      </c>
      <c r="IC335" s="8">
        <v>-5.9336000000000002</v>
      </c>
      <c r="ID335" s="8">
        <v>99.123999999999995</v>
      </c>
      <c r="IE335" s="8">
        <v>-4.2252000000000001</v>
      </c>
      <c r="IF335" s="8">
        <v>100.7924</v>
      </c>
      <c r="IG335" s="8">
        <v>-3.8628</v>
      </c>
      <c r="IH335" s="8">
        <v>95.608800000000002</v>
      </c>
      <c r="II335" s="8">
        <v>-1.7506999999999999</v>
      </c>
      <c r="IJ335" s="8">
        <v>98.308099999999996</v>
      </c>
      <c r="IK335" s="8">
        <v>-2.1566000000000001</v>
      </c>
      <c r="IL335" s="8">
        <v>95.617800000000003</v>
      </c>
      <c r="IM335" s="8">
        <v>-0.2354</v>
      </c>
      <c r="IN335" s="8">
        <v>98.353800000000007</v>
      </c>
      <c r="IO335" s="8">
        <v>-6.2453000000000003</v>
      </c>
    </row>
    <row r="336" spans="1:249" x14ac:dyDescent="0.25">
      <c r="A336" s="7">
        <v>40178</v>
      </c>
      <c r="B336" s="8">
        <v>94.013800000000003</v>
      </c>
      <c r="C336" s="8">
        <v>4.5414000000000003</v>
      </c>
      <c r="D336" s="8">
        <v>97.200800000000001</v>
      </c>
      <c r="E336" s="8">
        <v>1.6291</v>
      </c>
      <c r="F336" s="8">
        <v>99.698800000000006</v>
      </c>
      <c r="G336" s="8">
        <v>-1.2951999999999999</v>
      </c>
      <c r="H336" s="8">
        <v>100.6512</v>
      </c>
      <c r="I336" s="8">
        <v>-1.9748000000000001</v>
      </c>
      <c r="J336" s="8">
        <v>110.7574</v>
      </c>
      <c r="K336" s="8">
        <v>-17.436199999999999</v>
      </c>
      <c r="L336" s="8">
        <v>111.053</v>
      </c>
      <c r="M336" s="8">
        <v>-17.285399999999999</v>
      </c>
      <c r="N336" s="8">
        <v>94.284000000000006</v>
      </c>
      <c r="O336" s="8">
        <v>2.2145999999999999</v>
      </c>
      <c r="P336" s="8">
        <v>95.561700000000002</v>
      </c>
      <c r="Q336" s="8">
        <v>1.5529999999999999</v>
      </c>
      <c r="R336" s="8">
        <v>96.031000000000006</v>
      </c>
      <c r="S336" s="8">
        <v>14.2857</v>
      </c>
      <c r="T336" s="8">
        <v>97.864000000000004</v>
      </c>
      <c r="U336" s="8">
        <v>11.983000000000001</v>
      </c>
      <c r="V336" s="8">
        <v>97.152299999999997</v>
      </c>
      <c r="W336" s="8">
        <v>-0.90990000000000004</v>
      </c>
      <c r="X336" s="8">
        <v>99.221100000000007</v>
      </c>
      <c r="Y336" s="8">
        <v>-0.63390000000000002</v>
      </c>
      <c r="Z336" s="8">
        <v>103.5654</v>
      </c>
      <c r="AA336" s="8">
        <v>-25.723600000000001</v>
      </c>
      <c r="AB336" s="8">
        <v>106.36799999999999</v>
      </c>
      <c r="AC336" s="8">
        <v>-25.774100000000001</v>
      </c>
      <c r="AD336" s="8">
        <v>87.191699999999997</v>
      </c>
      <c r="AE336" s="8">
        <v>25.995200000000001</v>
      </c>
      <c r="AF336" s="8">
        <v>90.336500000000001</v>
      </c>
      <c r="AG336" s="8">
        <v>20.879200000000001</v>
      </c>
      <c r="AH336" s="8">
        <v>96.196799999999996</v>
      </c>
      <c r="AI336" s="8">
        <v>5.3894000000000002</v>
      </c>
      <c r="AJ336" s="8">
        <v>97.536699999999996</v>
      </c>
      <c r="AK336" s="8">
        <v>4.5636000000000001</v>
      </c>
      <c r="AL336" s="8">
        <v>96.157300000000006</v>
      </c>
      <c r="AM336" s="8">
        <v>0.30980000000000002</v>
      </c>
      <c r="AN336" s="8">
        <v>96.302000000000007</v>
      </c>
      <c r="AO336" s="8">
        <v>0.48849999999999999</v>
      </c>
      <c r="AP336" s="8">
        <v>99.037599999999998</v>
      </c>
      <c r="AQ336" s="8">
        <v>7.3716999999999997</v>
      </c>
      <c r="AR336" s="8">
        <v>100.56959999999999</v>
      </c>
      <c r="AS336" s="8">
        <v>9.4105000000000008</v>
      </c>
      <c r="AT336" s="8">
        <v>94.763099999999994</v>
      </c>
      <c r="AU336" s="8">
        <v>4.4283999999999999</v>
      </c>
      <c r="AV336" s="8">
        <v>97.310500000000005</v>
      </c>
      <c r="AW336" s="8">
        <v>3.8818000000000001</v>
      </c>
      <c r="AX336" s="8">
        <v>95.050200000000004</v>
      </c>
      <c r="AY336" s="8">
        <v>8.6</v>
      </c>
      <c r="AZ336" s="8">
        <v>97.1721</v>
      </c>
      <c r="BA336" s="8">
        <v>6.0929000000000002</v>
      </c>
      <c r="BB336" s="8">
        <v>103.2025</v>
      </c>
      <c r="BC336" s="8">
        <v>-1.8614999999999999</v>
      </c>
      <c r="BD336" s="8">
        <v>103.6233</v>
      </c>
      <c r="BE336" s="8">
        <v>-2.7002000000000002</v>
      </c>
      <c r="BF336" s="8">
        <v>99.973699999999994</v>
      </c>
      <c r="BG336" s="8">
        <v>-6.7580999999999998</v>
      </c>
      <c r="BH336" s="8">
        <v>101.92789999999999</v>
      </c>
      <c r="BI336" s="8">
        <v>-7.2009999999999996</v>
      </c>
      <c r="BJ336" s="8">
        <v>99.4</v>
      </c>
      <c r="BK336" s="8">
        <v>-1.1928000000000001</v>
      </c>
      <c r="BL336" s="8">
        <v>100.2693</v>
      </c>
      <c r="BM336" s="8">
        <v>-1.6204000000000001</v>
      </c>
      <c r="BN336" s="8">
        <v>97.628200000000007</v>
      </c>
      <c r="BO336" s="8">
        <v>-4.8387000000000002</v>
      </c>
      <c r="BP336" s="8">
        <v>99.557000000000002</v>
      </c>
      <c r="BQ336" s="8">
        <v>-6.0170000000000003</v>
      </c>
      <c r="BR336" s="8">
        <v>88.078000000000003</v>
      </c>
      <c r="BS336" s="8">
        <v>-33.559600000000003</v>
      </c>
      <c r="BT336" s="8">
        <v>90.847200000000001</v>
      </c>
      <c r="BU336" s="8">
        <v>-32.213500000000003</v>
      </c>
      <c r="BV336" s="8">
        <v>100.9123</v>
      </c>
      <c r="BW336" s="8">
        <v>-4.3734999999999999</v>
      </c>
      <c r="BX336" s="8">
        <v>101.8545</v>
      </c>
      <c r="BY336" s="8">
        <v>-4.5103999999999997</v>
      </c>
      <c r="BZ336" s="8">
        <v>96.592100000000002</v>
      </c>
      <c r="CA336" s="8">
        <v>7.7196999999999996</v>
      </c>
      <c r="CB336" s="8">
        <v>98.078900000000004</v>
      </c>
      <c r="CC336" s="8">
        <v>8.85</v>
      </c>
      <c r="CD336" s="8">
        <v>96.216499999999996</v>
      </c>
      <c r="CE336" s="8">
        <v>-3.2258</v>
      </c>
      <c r="CF336" s="8">
        <v>97.373099999999994</v>
      </c>
      <c r="CG336" s="8">
        <v>-3.5773999999999999</v>
      </c>
      <c r="CH336" s="8">
        <v>98.153300000000002</v>
      </c>
      <c r="CI336" s="8">
        <v>1.8583000000000001</v>
      </c>
      <c r="CJ336" s="8">
        <v>100.2457</v>
      </c>
      <c r="CK336" s="8">
        <v>-0.2742</v>
      </c>
      <c r="CL336" s="8">
        <v>104.652</v>
      </c>
      <c r="CM336" s="8">
        <v>-3.9996</v>
      </c>
      <c r="CN336" s="8">
        <v>107.9627</v>
      </c>
      <c r="CO336" s="8">
        <v>-5.8375000000000004</v>
      </c>
      <c r="CP336" s="8">
        <v>88.066699999999997</v>
      </c>
      <c r="CQ336" s="8">
        <v>23.055599999999998</v>
      </c>
      <c r="CR336" s="8">
        <v>88.887699999999995</v>
      </c>
      <c r="CS336" s="8">
        <v>21.097000000000001</v>
      </c>
      <c r="CT336" s="8">
        <v>103.4623</v>
      </c>
      <c r="CU336" s="8">
        <v>-7.0731999999999999</v>
      </c>
      <c r="CV336" s="8">
        <v>104.62309999999999</v>
      </c>
      <c r="CW336" s="8">
        <v>-8.5867000000000004</v>
      </c>
      <c r="CX336" s="8">
        <v>98.638900000000007</v>
      </c>
      <c r="CY336" s="8">
        <v>-7.8764000000000003</v>
      </c>
      <c r="CZ336" s="8">
        <v>102.04640000000001</v>
      </c>
      <c r="DA336" s="8">
        <v>-12.400600000000001</v>
      </c>
      <c r="DB336" s="8">
        <v>98.139399999999995</v>
      </c>
      <c r="DC336" s="8">
        <v>2.3035999999999999</v>
      </c>
      <c r="DD336" s="8">
        <v>101.6649</v>
      </c>
      <c r="DE336" s="8">
        <v>-0.27289999999999998</v>
      </c>
      <c r="DF336" s="8">
        <v>108.9873</v>
      </c>
      <c r="DG336" s="8">
        <v>-18.936299999999999</v>
      </c>
      <c r="DH336" s="8">
        <v>109.30110000000001</v>
      </c>
      <c r="DI336" s="8">
        <v>-13.986499999999999</v>
      </c>
      <c r="DJ336" s="8">
        <v>91.646799999999999</v>
      </c>
      <c r="DK336" s="8">
        <v>18.213100000000001</v>
      </c>
      <c r="DL336" s="8">
        <v>92.525700000000001</v>
      </c>
      <c r="DM336" s="8">
        <v>14.152900000000001</v>
      </c>
      <c r="DN336" s="8">
        <v>89.416700000000006</v>
      </c>
      <c r="DP336" s="8">
        <v>94.652600000000007</v>
      </c>
      <c r="DR336" s="8">
        <v>102.4854</v>
      </c>
      <c r="DS336" s="8">
        <v>-8.3196999999999992</v>
      </c>
      <c r="DT336" s="8">
        <v>104.5827</v>
      </c>
      <c r="DU336" s="8">
        <v>-15.584</v>
      </c>
      <c r="DV336" s="8">
        <v>100.4115</v>
      </c>
      <c r="DW336" s="8">
        <v>-0.25569999999999998</v>
      </c>
      <c r="DX336" s="8">
        <v>101.61069999999999</v>
      </c>
      <c r="DY336" s="8">
        <v>-0.91059999999999997</v>
      </c>
      <c r="DZ336" s="8">
        <v>98.274900000000002</v>
      </c>
      <c r="EA336" s="8">
        <v>-2.8462000000000001</v>
      </c>
      <c r="EB336" s="8">
        <v>98.0852</v>
      </c>
      <c r="EC336" s="8">
        <v>-0.83489999999999998</v>
      </c>
      <c r="ED336" s="8">
        <v>98.941699999999997</v>
      </c>
      <c r="EE336" s="8">
        <v>0.67459999999999998</v>
      </c>
      <c r="EF336" s="8">
        <v>101.2139</v>
      </c>
      <c r="EG336" s="8">
        <v>-1.6914</v>
      </c>
      <c r="EH336" s="8">
        <v>100.24639999999999</v>
      </c>
      <c r="EI336" s="8">
        <v>-31.116399999999999</v>
      </c>
      <c r="EJ336" s="8">
        <v>102.27589999999999</v>
      </c>
      <c r="EK336" s="8">
        <v>-32.040300000000002</v>
      </c>
      <c r="EL336" s="8">
        <v>96.192499999999995</v>
      </c>
      <c r="EM336" s="8">
        <v>-0.433</v>
      </c>
      <c r="EN336" s="8">
        <v>97.636600000000001</v>
      </c>
      <c r="EO336" s="8">
        <v>-1.4846999999999999</v>
      </c>
      <c r="EP336" s="8">
        <v>106.21</v>
      </c>
      <c r="EQ336" s="8">
        <v>-29.3017</v>
      </c>
      <c r="ER336" s="8">
        <v>107.2214</v>
      </c>
      <c r="ES336" s="8">
        <v>-28.538699999999999</v>
      </c>
      <c r="ET336" s="8">
        <v>99.542299999999997</v>
      </c>
      <c r="EU336" s="8">
        <v>-0.76849999999999996</v>
      </c>
      <c r="EV336" s="8">
        <v>100.6798</v>
      </c>
      <c r="EW336" s="8">
        <v>-0.27479999999999999</v>
      </c>
      <c r="EX336" s="8">
        <v>94.48</v>
      </c>
      <c r="EY336" s="8">
        <v>-7.8783000000000003</v>
      </c>
      <c r="EZ336" s="8">
        <v>96.729100000000003</v>
      </c>
      <c r="FA336" s="8">
        <v>-5.9290000000000003</v>
      </c>
      <c r="FB336" s="8">
        <v>96.6</v>
      </c>
      <c r="FC336" s="8">
        <v>-7.6482000000000001</v>
      </c>
      <c r="FD336" s="8">
        <v>97.596699999999998</v>
      </c>
      <c r="FE336" s="8">
        <v>-7.3113999999999999</v>
      </c>
      <c r="FF336" s="8">
        <v>97.523899999999998</v>
      </c>
      <c r="FG336" s="8">
        <v>2.8288000000000002</v>
      </c>
      <c r="FH336" s="8">
        <v>100.1913</v>
      </c>
      <c r="FI336" s="8">
        <v>-1.1025</v>
      </c>
      <c r="FJ336" s="8">
        <v>95.766300000000001</v>
      </c>
      <c r="FK336" s="8">
        <v>5.0636999999999999</v>
      </c>
      <c r="FL336" s="8">
        <v>96.8476</v>
      </c>
      <c r="FM336" s="8">
        <v>5.2762000000000002</v>
      </c>
      <c r="FN336" s="8">
        <v>100.4937</v>
      </c>
      <c r="FO336" s="8">
        <v>-4.8044000000000002</v>
      </c>
      <c r="FP336" s="8">
        <v>101.7444</v>
      </c>
      <c r="FQ336" s="8">
        <v>-5.6779000000000002</v>
      </c>
      <c r="FR336" s="8">
        <v>94.409899999999993</v>
      </c>
      <c r="FS336" s="8">
        <v>11.592000000000001</v>
      </c>
      <c r="FT336" s="8">
        <v>96.070400000000006</v>
      </c>
      <c r="FU336" s="8">
        <v>10.030099999999999</v>
      </c>
      <c r="FV336" s="8">
        <v>101.05</v>
      </c>
      <c r="FW336" s="8">
        <v>5.3925000000000001</v>
      </c>
      <c r="FX336" s="8">
        <v>102.71420000000001</v>
      </c>
      <c r="FY336" s="8">
        <v>3.3675999999999999</v>
      </c>
      <c r="FZ336" s="8">
        <v>86.518699999999995</v>
      </c>
      <c r="GA336" s="8">
        <v>7.0839999999999996</v>
      </c>
      <c r="GB336" s="8">
        <v>87.902299999999997</v>
      </c>
      <c r="GC336" s="8">
        <v>6.6420000000000003</v>
      </c>
      <c r="GD336" s="8">
        <v>98.396000000000001</v>
      </c>
      <c r="GE336" s="8">
        <v>-2.5005999999999999</v>
      </c>
      <c r="GF336" s="8">
        <v>100.7028</v>
      </c>
      <c r="GG336" s="8">
        <v>-5.9135</v>
      </c>
      <c r="GL336" s="8">
        <v>99.7881</v>
      </c>
      <c r="GM336" s="8">
        <v>2.2818000000000001</v>
      </c>
      <c r="GN336" s="8">
        <v>101.1617</v>
      </c>
      <c r="GO336" s="8">
        <v>3.0038999999999998</v>
      </c>
      <c r="GP336" s="8">
        <v>109.6234</v>
      </c>
      <c r="GR336" s="8">
        <v>114.9363</v>
      </c>
      <c r="GT336" s="8">
        <v>92.764600000000002</v>
      </c>
      <c r="GU336" s="8">
        <v>10.5032</v>
      </c>
      <c r="GV336" s="8">
        <v>97.527100000000004</v>
      </c>
      <c r="GW336" s="8">
        <v>4.3860999999999999</v>
      </c>
      <c r="GX336" s="8">
        <v>89.028000000000006</v>
      </c>
      <c r="GY336" s="8">
        <v>-6.3715000000000002</v>
      </c>
      <c r="GZ336" s="8">
        <v>93.726799999999997</v>
      </c>
      <c r="HA336" s="8">
        <v>-14.2639</v>
      </c>
      <c r="HB336" s="8">
        <v>96.507300000000001</v>
      </c>
      <c r="HC336" s="8">
        <v>11.5954</v>
      </c>
      <c r="HD336" s="8">
        <v>97.207700000000003</v>
      </c>
      <c r="HE336" s="8">
        <v>12.429</v>
      </c>
      <c r="HF336" s="8">
        <v>89.106300000000005</v>
      </c>
      <c r="HG336" s="8">
        <v>1.7181999999999999</v>
      </c>
      <c r="HH336" s="8">
        <v>91.224100000000007</v>
      </c>
      <c r="HI336" s="8">
        <v>2.4779</v>
      </c>
      <c r="HJ336" s="8">
        <v>99.799499999999995</v>
      </c>
      <c r="HK336" s="8">
        <v>-8.1219000000000001</v>
      </c>
      <c r="HL336" s="8">
        <v>101.06659999999999</v>
      </c>
      <c r="HM336" s="8">
        <v>-9.1404999999999994</v>
      </c>
      <c r="HN336" s="8">
        <v>101.3262</v>
      </c>
      <c r="HO336" s="8">
        <v>-11.182499999999999</v>
      </c>
      <c r="HP336" s="8">
        <v>102.1066</v>
      </c>
      <c r="HQ336" s="8">
        <v>-11.585599999999999</v>
      </c>
      <c r="HR336" s="8">
        <v>99.902299999999997</v>
      </c>
      <c r="HS336" s="8">
        <v>2.5049999999999999</v>
      </c>
      <c r="HT336" s="8">
        <v>102.1223</v>
      </c>
      <c r="HU336" s="8">
        <v>0.60599999999999998</v>
      </c>
      <c r="HZ336" s="8">
        <v>101.6939</v>
      </c>
      <c r="IA336" s="8">
        <v>-2.2631000000000001</v>
      </c>
      <c r="IB336" s="8">
        <v>102.5894</v>
      </c>
      <c r="IC336" s="8">
        <v>-3.6543000000000001</v>
      </c>
      <c r="ID336" s="8">
        <v>99.179299999999998</v>
      </c>
      <c r="IE336" s="8">
        <v>-2.7496</v>
      </c>
      <c r="IF336" s="8">
        <v>100.3047</v>
      </c>
      <c r="IG336" s="8">
        <v>-3.1614</v>
      </c>
      <c r="IH336" s="8">
        <v>96.819500000000005</v>
      </c>
      <c r="II336" s="8">
        <v>1.5021</v>
      </c>
      <c r="IJ336" s="8">
        <v>98.916700000000006</v>
      </c>
      <c r="IK336" s="8">
        <v>-0.23980000000000001</v>
      </c>
      <c r="IL336" s="8">
        <v>97.191699999999997</v>
      </c>
      <c r="IM336" s="8">
        <v>1.6448</v>
      </c>
      <c r="IN336" s="8">
        <v>99.493300000000005</v>
      </c>
      <c r="IO336" s="8">
        <v>-4.3272000000000004</v>
      </c>
    </row>
    <row r="337" spans="1:249" x14ac:dyDescent="0.25">
      <c r="A337" s="7">
        <v>40268</v>
      </c>
      <c r="B337" s="8">
        <v>97.079400000000007</v>
      </c>
      <c r="C337" s="8">
        <v>8.7025000000000006</v>
      </c>
      <c r="D337" s="8">
        <v>98.523600000000002</v>
      </c>
      <c r="E337" s="8">
        <v>4.2248000000000001</v>
      </c>
      <c r="F337" s="8">
        <v>100.0343</v>
      </c>
      <c r="G337" s="8">
        <v>1.3991</v>
      </c>
      <c r="H337" s="8">
        <v>100.7238</v>
      </c>
      <c r="I337" s="8">
        <v>-0.18890000000000001</v>
      </c>
      <c r="J337" s="8">
        <v>104.3586</v>
      </c>
      <c r="K337" s="8">
        <v>-14.8139</v>
      </c>
      <c r="L337" s="8">
        <v>105.1652</v>
      </c>
      <c r="M337" s="8">
        <v>-14.8079</v>
      </c>
      <c r="N337" s="8">
        <v>99.3125</v>
      </c>
      <c r="O337" s="8">
        <v>5.5972999999999997</v>
      </c>
      <c r="P337" s="8">
        <v>100.25279999999999</v>
      </c>
      <c r="Q337" s="8">
        <v>4.1508000000000003</v>
      </c>
      <c r="R337" s="8">
        <v>99.031899999999993</v>
      </c>
      <c r="S337" s="8">
        <v>18.129300000000001</v>
      </c>
      <c r="T337" s="8">
        <v>99.968199999999996</v>
      </c>
      <c r="U337" s="8">
        <v>14.779</v>
      </c>
      <c r="V337" s="8">
        <v>98.218500000000006</v>
      </c>
      <c r="W337" s="8">
        <v>1.4952000000000001</v>
      </c>
      <c r="X337" s="8">
        <v>99.258600000000001</v>
      </c>
      <c r="Y337" s="8">
        <v>0.50139999999999996</v>
      </c>
      <c r="Z337" s="8">
        <v>101.2972</v>
      </c>
      <c r="AA337" s="8">
        <v>-18.039300000000001</v>
      </c>
      <c r="AB337" s="8">
        <v>102.5561</v>
      </c>
      <c r="AC337" s="8">
        <v>-18.774000000000001</v>
      </c>
      <c r="AD337" s="8">
        <v>92.3279</v>
      </c>
      <c r="AE337" s="8">
        <v>26.166499999999999</v>
      </c>
      <c r="AF337" s="8">
        <v>93.931399999999996</v>
      </c>
      <c r="AG337" s="8">
        <v>20.314699999999998</v>
      </c>
      <c r="AH337" s="8">
        <v>99.314899999999994</v>
      </c>
      <c r="AI337" s="8">
        <v>12.5311</v>
      </c>
      <c r="AJ337" s="8">
        <v>100.20399999999999</v>
      </c>
      <c r="AK337" s="8">
        <v>10.7439</v>
      </c>
      <c r="AL337" s="8">
        <v>98.1404</v>
      </c>
      <c r="AM337" s="8">
        <v>2.0331000000000001</v>
      </c>
      <c r="AN337" s="8">
        <v>98.352599999999995</v>
      </c>
      <c r="AO337" s="8">
        <v>0.90439999999999998</v>
      </c>
      <c r="AP337" s="8">
        <v>96.012600000000006</v>
      </c>
      <c r="AQ337" s="8">
        <v>9.8168000000000006</v>
      </c>
      <c r="AR337" s="8">
        <v>97.133399999999995</v>
      </c>
      <c r="AS337" s="8">
        <v>9.5759000000000007</v>
      </c>
      <c r="AT337" s="8">
        <v>97.755600000000001</v>
      </c>
      <c r="AU337" s="8">
        <v>8.9925999999999995</v>
      </c>
      <c r="AV337" s="8">
        <v>98.473500000000001</v>
      </c>
      <c r="AW337" s="8">
        <v>6.7782</v>
      </c>
      <c r="AX337" s="8">
        <v>97.350300000000004</v>
      </c>
      <c r="AY337" s="8">
        <v>7.4962</v>
      </c>
      <c r="AZ337" s="8">
        <v>98.187799999999996</v>
      </c>
      <c r="BA337" s="8">
        <v>5.3785999999999996</v>
      </c>
      <c r="BB337" s="8">
        <v>100.39149999999999</v>
      </c>
      <c r="BC337" s="8">
        <v>0.69479999999999997</v>
      </c>
      <c r="BD337" s="8">
        <v>101.9884</v>
      </c>
      <c r="BE337" s="8">
        <v>-1.827</v>
      </c>
      <c r="BF337" s="8">
        <v>99.973699999999994</v>
      </c>
      <c r="BG337" s="8">
        <v>-4.7046999999999999</v>
      </c>
      <c r="BH337" s="8">
        <v>100.4597</v>
      </c>
      <c r="BI337" s="8">
        <v>-5.3224</v>
      </c>
      <c r="BJ337" s="8">
        <v>98.6</v>
      </c>
      <c r="BK337" s="8">
        <v>-1.6949000000000001</v>
      </c>
      <c r="BL337" s="8">
        <v>99.140500000000003</v>
      </c>
      <c r="BM337" s="8">
        <v>-2.5076000000000001</v>
      </c>
      <c r="BN337" s="8">
        <v>98.290099999999995</v>
      </c>
      <c r="BO337" s="8">
        <v>2.2961999999999998</v>
      </c>
      <c r="BP337" s="8">
        <v>99.148700000000005</v>
      </c>
      <c r="BQ337" s="8">
        <v>0.19570000000000001</v>
      </c>
      <c r="BR337" s="8">
        <v>98.375399999999999</v>
      </c>
      <c r="BS337" s="8">
        <v>-5.4755000000000003</v>
      </c>
      <c r="BT337" s="8">
        <v>100.4538</v>
      </c>
      <c r="BU337" s="8">
        <v>-5.7256</v>
      </c>
      <c r="BV337" s="8">
        <v>99.648799999999994</v>
      </c>
      <c r="BW337" s="8">
        <v>-2.9811999999999999</v>
      </c>
      <c r="BX337" s="8">
        <v>101.306</v>
      </c>
      <c r="BY337" s="8">
        <v>-4.0297000000000001</v>
      </c>
      <c r="BZ337" s="8">
        <v>98.828500000000005</v>
      </c>
      <c r="CA337" s="8">
        <v>7.6566000000000001</v>
      </c>
      <c r="CB337" s="8">
        <v>99.638099999999994</v>
      </c>
      <c r="CC337" s="8">
        <v>7.4576000000000002</v>
      </c>
      <c r="CD337" s="8">
        <v>96.918099999999995</v>
      </c>
      <c r="CE337" s="8">
        <v>1.2565</v>
      </c>
      <c r="CF337" s="8">
        <v>97.561899999999994</v>
      </c>
      <c r="CG337" s="8">
        <v>-6.7100000000000007E-2</v>
      </c>
      <c r="CH337" s="8">
        <v>98.489099999999993</v>
      </c>
      <c r="CI337" s="8">
        <v>7.7111000000000001</v>
      </c>
      <c r="CJ337" s="8">
        <v>99.828599999999994</v>
      </c>
      <c r="CK337" s="8">
        <v>4.2930000000000001</v>
      </c>
      <c r="CL337" s="8">
        <v>103.1951</v>
      </c>
      <c r="CM337" s="8">
        <v>-1.7742</v>
      </c>
      <c r="CN337" s="8">
        <v>106.22799999999999</v>
      </c>
      <c r="CO337" s="8">
        <v>-4.6619000000000002</v>
      </c>
      <c r="CP337" s="8">
        <v>93.301699999999997</v>
      </c>
      <c r="CQ337" s="8">
        <v>30.330200000000001</v>
      </c>
      <c r="CR337" s="8">
        <v>93.449100000000001</v>
      </c>
      <c r="CS337" s="8">
        <v>27.6248</v>
      </c>
      <c r="CT337" s="8">
        <v>101.4709</v>
      </c>
      <c r="CU337" s="8">
        <v>-8.5643999999999991</v>
      </c>
      <c r="CV337" s="8">
        <v>102.0921</v>
      </c>
      <c r="CW337" s="8">
        <v>-9.3546999999999993</v>
      </c>
      <c r="CX337" s="8">
        <v>101.0942</v>
      </c>
      <c r="CY337" s="8">
        <v>-5.0149999999999997</v>
      </c>
      <c r="CZ337" s="8">
        <v>102.61620000000001</v>
      </c>
      <c r="DA337" s="8">
        <v>-10.4229</v>
      </c>
      <c r="DB337" s="8">
        <v>98.826700000000002</v>
      </c>
      <c r="DC337" s="8">
        <v>2.5381</v>
      </c>
      <c r="DD337" s="8">
        <v>101.15260000000001</v>
      </c>
      <c r="DE337" s="8">
        <v>-1.0717000000000001</v>
      </c>
      <c r="DF337" s="8">
        <v>105.25490000000001</v>
      </c>
      <c r="DG337" s="8">
        <v>-15.807700000000001</v>
      </c>
      <c r="DH337" s="8">
        <v>106.18770000000001</v>
      </c>
      <c r="DI337" s="8">
        <v>-12.852499999999999</v>
      </c>
      <c r="DJ337" s="8">
        <v>95.154600000000002</v>
      </c>
      <c r="DK337" s="8">
        <v>20.505500000000001</v>
      </c>
      <c r="DL337" s="8">
        <v>96.773300000000006</v>
      </c>
      <c r="DM337" s="8">
        <v>16.424399999999999</v>
      </c>
      <c r="DN337" s="8">
        <v>93.109700000000004</v>
      </c>
      <c r="DO337" s="8">
        <v>18.5</v>
      </c>
      <c r="DP337" s="8">
        <v>96.227099999999993</v>
      </c>
      <c r="DQ337" s="8">
        <v>8.2403999999999993</v>
      </c>
      <c r="DR337" s="8">
        <v>98.408000000000001</v>
      </c>
      <c r="DS337" s="8">
        <v>-4.4908999999999999</v>
      </c>
      <c r="DT337" s="8">
        <v>99.223100000000002</v>
      </c>
      <c r="DU337" s="8">
        <v>-11.1021</v>
      </c>
      <c r="DV337" s="8">
        <v>98.899199999999993</v>
      </c>
      <c r="DW337" s="8">
        <v>-2.1038000000000001</v>
      </c>
      <c r="DX337" s="8">
        <v>99.653800000000004</v>
      </c>
      <c r="DY337" s="8">
        <v>-3.3483999999999998</v>
      </c>
      <c r="DZ337" s="8">
        <v>99.6083</v>
      </c>
      <c r="EA337" s="8">
        <v>0.4032</v>
      </c>
      <c r="EB337" s="8">
        <v>99.450999999999993</v>
      </c>
      <c r="EC337" s="8">
        <v>1.2843</v>
      </c>
      <c r="ED337" s="8">
        <v>99.502700000000004</v>
      </c>
      <c r="EE337" s="8">
        <v>2.6842000000000001</v>
      </c>
      <c r="EF337" s="8">
        <v>100.4909</v>
      </c>
      <c r="EG337" s="8">
        <v>-0.29139999999999999</v>
      </c>
      <c r="EH337" s="8">
        <v>98.275000000000006</v>
      </c>
      <c r="EI337" s="8">
        <v>-15.535399999999999</v>
      </c>
      <c r="EJ337" s="8">
        <v>99.157600000000002</v>
      </c>
      <c r="EK337" s="8">
        <v>-15.305400000000001</v>
      </c>
      <c r="EL337" s="8">
        <v>99.941699999999997</v>
      </c>
      <c r="EM337" s="8">
        <v>5.9691999999999998</v>
      </c>
      <c r="EN337" s="8">
        <v>101.2364</v>
      </c>
      <c r="EO337" s="8">
        <v>3.9218000000000002</v>
      </c>
      <c r="EP337" s="8">
        <v>97.72</v>
      </c>
      <c r="EQ337" s="8">
        <v>-20.668900000000001</v>
      </c>
      <c r="ER337" s="8">
        <v>98.869100000000003</v>
      </c>
      <c r="ES337" s="8">
        <v>-17.578600000000002</v>
      </c>
      <c r="ET337" s="8">
        <v>98.578699999999998</v>
      </c>
      <c r="EU337" s="8">
        <v>-4.7484999999999999</v>
      </c>
      <c r="EV337" s="8">
        <v>99.272999999999996</v>
      </c>
      <c r="EW337" s="8">
        <v>-4.8665000000000003</v>
      </c>
      <c r="EX337" s="8">
        <v>100.14</v>
      </c>
      <c r="EY337" s="8">
        <v>1.3563000000000001</v>
      </c>
      <c r="EZ337" s="8">
        <v>100.6686</v>
      </c>
      <c r="FA337" s="8">
        <v>1.2203999999999999</v>
      </c>
      <c r="FB337" s="8">
        <v>100.5</v>
      </c>
      <c r="FC337" s="8">
        <v>-0.29759999999999998</v>
      </c>
      <c r="FD337" s="8">
        <v>101.92010000000001</v>
      </c>
      <c r="FE337" s="8">
        <v>-0.9345</v>
      </c>
      <c r="FF337" s="8">
        <v>98.2774</v>
      </c>
      <c r="FG337" s="8">
        <v>2.2183999999999999</v>
      </c>
      <c r="FH337" s="8">
        <v>98.817899999999995</v>
      </c>
      <c r="FI337" s="8">
        <v>-2.4198</v>
      </c>
      <c r="FJ337" s="8">
        <v>96.261499999999998</v>
      </c>
      <c r="FK337" s="8">
        <v>5.1947999999999999</v>
      </c>
      <c r="FL337" s="8">
        <v>96.858599999999996</v>
      </c>
      <c r="FM337" s="8">
        <v>3.7837000000000001</v>
      </c>
      <c r="FN337" s="8">
        <v>100.1885</v>
      </c>
      <c r="FO337" s="8">
        <v>-4.0986000000000002</v>
      </c>
      <c r="FP337" s="8">
        <v>101.0185</v>
      </c>
      <c r="FQ337" s="8">
        <v>-4.9397000000000002</v>
      </c>
      <c r="FR337" s="8">
        <v>97.548199999999994</v>
      </c>
      <c r="FS337" s="8">
        <v>10.682499999999999</v>
      </c>
      <c r="FT337" s="8">
        <v>97.858099999999993</v>
      </c>
      <c r="FU337" s="8">
        <v>7.5075000000000003</v>
      </c>
      <c r="FV337" s="8">
        <v>101.1332</v>
      </c>
      <c r="FW337" s="8">
        <v>6.2008999999999999</v>
      </c>
      <c r="FX337" s="8">
        <v>102.4238</v>
      </c>
      <c r="FY337" s="8">
        <v>4.0709999999999997</v>
      </c>
      <c r="FZ337" s="8">
        <v>94.9953</v>
      </c>
      <c r="GA337" s="8">
        <v>20.8291</v>
      </c>
      <c r="GB337" s="8">
        <v>95.767099999999999</v>
      </c>
      <c r="GC337" s="8">
        <v>20.0185</v>
      </c>
      <c r="GD337" s="8">
        <v>98.396000000000001</v>
      </c>
      <c r="GE337" s="8">
        <v>-1.7910999999999999</v>
      </c>
      <c r="GF337" s="8">
        <v>99.626400000000004</v>
      </c>
      <c r="GG337" s="8">
        <v>-5.4859999999999998</v>
      </c>
      <c r="GH337" s="8">
        <v>99.043700000000001</v>
      </c>
      <c r="GJ337" s="8">
        <v>100.06019999999999</v>
      </c>
      <c r="GL337" s="8">
        <v>100.3563</v>
      </c>
      <c r="GM337" s="8">
        <v>1.9590000000000001</v>
      </c>
      <c r="GN337" s="8">
        <v>101.6862</v>
      </c>
      <c r="GO337" s="8">
        <v>1.6581999999999999</v>
      </c>
      <c r="GP337" s="8">
        <v>103.7657</v>
      </c>
      <c r="GQ337" s="8">
        <v>-6.7668999999999997</v>
      </c>
      <c r="GR337" s="8">
        <v>106.346</v>
      </c>
      <c r="GS337" s="8">
        <v>-10.8735</v>
      </c>
      <c r="GT337" s="8">
        <v>95.291700000000006</v>
      </c>
      <c r="GU337" s="8">
        <v>7.3654999999999999</v>
      </c>
      <c r="GV337" s="8">
        <v>99.021900000000002</v>
      </c>
      <c r="GW337" s="8">
        <v>2.7904</v>
      </c>
      <c r="GX337" s="8">
        <v>99.314599999999999</v>
      </c>
      <c r="GY337" s="8">
        <v>2.0768</v>
      </c>
      <c r="GZ337" s="8">
        <v>101.69159999999999</v>
      </c>
      <c r="HA337" s="8">
        <v>-4.7919</v>
      </c>
      <c r="HB337" s="8">
        <v>97.936999999999998</v>
      </c>
      <c r="HC337" s="8">
        <v>10.2241</v>
      </c>
      <c r="HD337" s="8">
        <v>98.661900000000003</v>
      </c>
      <c r="HE337" s="8">
        <v>9.4751999999999992</v>
      </c>
      <c r="HF337" s="8">
        <v>94.148600000000002</v>
      </c>
      <c r="HG337" s="8">
        <v>25.1</v>
      </c>
      <c r="HH337" s="8">
        <v>95.747699999999995</v>
      </c>
      <c r="HI337" s="8">
        <v>23.959299999999999</v>
      </c>
      <c r="HJ337" s="8">
        <v>100.17489999999999</v>
      </c>
      <c r="HK337" s="8">
        <v>-1.6419999999999999</v>
      </c>
      <c r="HL337" s="8">
        <v>101.66500000000001</v>
      </c>
      <c r="HM337" s="8">
        <v>-2.9815999999999998</v>
      </c>
      <c r="HN337" s="8">
        <v>100.7748</v>
      </c>
      <c r="HO337" s="8">
        <v>-5.6425000000000001</v>
      </c>
      <c r="HP337" s="8">
        <v>101.2206</v>
      </c>
      <c r="HQ337" s="8">
        <v>-6.1413000000000002</v>
      </c>
      <c r="HR337" s="8">
        <v>98.046899999999994</v>
      </c>
      <c r="HS337" s="8">
        <v>2.6585000000000001</v>
      </c>
      <c r="HT337" s="8">
        <v>99.146500000000003</v>
      </c>
      <c r="HU337" s="8">
        <v>-1.0336000000000001</v>
      </c>
      <c r="HV337" s="8">
        <v>98.081000000000003</v>
      </c>
      <c r="HX337" s="8">
        <v>99.365799999999993</v>
      </c>
      <c r="HZ337" s="8">
        <v>101.66849999999999</v>
      </c>
      <c r="IA337" s="8">
        <v>0.66200000000000003</v>
      </c>
      <c r="IB337" s="8">
        <v>102.1538</v>
      </c>
      <c r="IC337" s="8">
        <v>-1.6593</v>
      </c>
      <c r="ID337" s="8">
        <v>98.872100000000003</v>
      </c>
      <c r="IE337" s="8">
        <v>-1.4583999999999999</v>
      </c>
      <c r="IF337" s="8">
        <v>99.986800000000002</v>
      </c>
      <c r="IG337" s="8">
        <v>-2.5569000000000002</v>
      </c>
      <c r="IH337" s="8">
        <v>98.552700000000002</v>
      </c>
      <c r="II337" s="8">
        <v>4.9307999999999996</v>
      </c>
      <c r="IJ337" s="8">
        <v>99.621700000000004</v>
      </c>
      <c r="IK337" s="8">
        <v>1.9490000000000001</v>
      </c>
      <c r="IL337" s="8">
        <v>99.135000000000005</v>
      </c>
      <c r="IM337" s="8">
        <v>3.7338</v>
      </c>
      <c r="IN337" s="8">
        <v>100.39919999999999</v>
      </c>
      <c r="IO337" s="8">
        <v>-1.8036000000000001</v>
      </c>
    </row>
    <row r="338" spans="1:249" x14ac:dyDescent="0.25">
      <c r="A338" s="7">
        <v>40359</v>
      </c>
      <c r="B338" s="8">
        <v>99.480400000000003</v>
      </c>
      <c r="C338" s="8">
        <v>10.3026</v>
      </c>
      <c r="D338" s="8">
        <v>100.143</v>
      </c>
      <c r="E338" s="8">
        <v>5.4821999999999997</v>
      </c>
      <c r="F338" s="8">
        <v>100.39449999999999</v>
      </c>
      <c r="G338" s="8">
        <v>2.0344000000000002</v>
      </c>
      <c r="H338" s="8">
        <v>100.3197</v>
      </c>
      <c r="I338" s="8">
        <v>0.50329999999999997</v>
      </c>
      <c r="J338" s="8">
        <v>101.2133</v>
      </c>
      <c r="K338" s="8">
        <v>-12.207000000000001</v>
      </c>
      <c r="L338" s="8">
        <v>102.0352</v>
      </c>
      <c r="M338" s="8">
        <v>-12.9634</v>
      </c>
      <c r="N338" s="8">
        <v>99.705399999999997</v>
      </c>
      <c r="O338" s="8">
        <v>5.5740999999999996</v>
      </c>
      <c r="P338" s="8">
        <v>99.526600000000002</v>
      </c>
      <c r="Q338" s="8">
        <v>3.5550999999999999</v>
      </c>
      <c r="R338" s="8">
        <v>100.96810000000001</v>
      </c>
      <c r="S338" s="8">
        <v>15.6319</v>
      </c>
      <c r="T338" s="8">
        <v>101.2842</v>
      </c>
      <c r="U338" s="8">
        <v>12.131600000000001</v>
      </c>
      <c r="V338" s="8">
        <v>99.132400000000004</v>
      </c>
      <c r="W338" s="8">
        <v>3.4397000000000002</v>
      </c>
      <c r="X338" s="8">
        <v>99.189300000000003</v>
      </c>
      <c r="Y338" s="8">
        <v>1.2372000000000001</v>
      </c>
      <c r="Z338" s="8">
        <v>100.6734</v>
      </c>
      <c r="AA338" s="8">
        <v>-9.8587000000000007</v>
      </c>
      <c r="AB338" s="8">
        <v>100.88509999999999</v>
      </c>
      <c r="AC338" s="8">
        <v>-11.357699999999999</v>
      </c>
      <c r="AD338" s="8">
        <v>97.486900000000006</v>
      </c>
      <c r="AE338" s="8">
        <v>25.7727</v>
      </c>
      <c r="AF338" s="8">
        <v>97.744399999999999</v>
      </c>
      <c r="AG338" s="8">
        <v>19.662700000000001</v>
      </c>
      <c r="AH338" s="8">
        <v>101.0595</v>
      </c>
      <c r="AI338" s="8">
        <v>11.987</v>
      </c>
      <c r="AJ338" s="8">
        <v>101.3205</v>
      </c>
      <c r="AK338" s="8">
        <v>10.4445</v>
      </c>
      <c r="AL338" s="8">
        <v>98.951400000000007</v>
      </c>
      <c r="AM338" s="8">
        <v>3.4455</v>
      </c>
      <c r="AN338" s="8">
        <v>98.398099999999999</v>
      </c>
      <c r="AO338" s="8">
        <v>2.4333</v>
      </c>
      <c r="AP338" s="8">
        <v>100.25109999999999</v>
      </c>
      <c r="AQ338" s="8">
        <v>11.6365</v>
      </c>
      <c r="AR338" s="8">
        <v>100.5626</v>
      </c>
      <c r="AS338" s="8">
        <v>10.3703</v>
      </c>
      <c r="AT338" s="8">
        <v>100.00709999999999</v>
      </c>
      <c r="AU338" s="8">
        <v>10.6241</v>
      </c>
      <c r="AV338" s="8">
        <v>100.8828</v>
      </c>
      <c r="AW338" s="8">
        <v>7.6982999999999997</v>
      </c>
      <c r="AX338" s="8">
        <v>99.469499999999996</v>
      </c>
      <c r="AY338" s="8">
        <v>7.8014999999999999</v>
      </c>
      <c r="AZ338" s="8">
        <v>99.319599999999994</v>
      </c>
      <c r="BA338" s="8">
        <v>5.585</v>
      </c>
      <c r="BB338" s="8">
        <v>100.0301</v>
      </c>
      <c r="BC338" s="8">
        <v>-0.49930000000000002</v>
      </c>
      <c r="BD338" s="8">
        <v>100.1073</v>
      </c>
      <c r="BE338" s="8">
        <v>-2.4441999999999999</v>
      </c>
      <c r="BF338" s="8">
        <v>100.18380000000001</v>
      </c>
      <c r="BG338" s="8">
        <v>-1.3444</v>
      </c>
      <c r="BH338" s="8">
        <v>100.02249999999999</v>
      </c>
      <c r="BI338" s="8">
        <v>-2.5798000000000001</v>
      </c>
      <c r="BJ338" s="8">
        <v>99.8</v>
      </c>
      <c r="BK338" s="8">
        <v>0.80810000000000004</v>
      </c>
      <c r="BL338" s="8">
        <v>99.8446</v>
      </c>
      <c r="BM338" s="8">
        <v>-0.34570000000000001</v>
      </c>
      <c r="BN338" s="8">
        <v>100.3861</v>
      </c>
      <c r="BO338" s="8">
        <v>3.1745999999999999</v>
      </c>
      <c r="BP338" s="8">
        <v>100.3592</v>
      </c>
      <c r="BQ338" s="8">
        <v>0.96450000000000002</v>
      </c>
      <c r="BR338" s="8">
        <v>99.275199999999998</v>
      </c>
      <c r="BS338" s="8">
        <v>2.5827</v>
      </c>
      <c r="BT338" s="8">
        <v>99.708299999999994</v>
      </c>
      <c r="BU338" s="8">
        <v>-0.55989999999999995</v>
      </c>
      <c r="BV338" s="8">
        <v>101.26900000000001</v>
      </c>
      <c r="BW338" s="8">
        <v>-0.95940000000000003</v>
      </c>
      <c r="BX338" s="8">
        <v>101.2193</v>
      </c>
      <c r="BY338" s="8">
        <v>-2.5091999999999999</v>
      </c>
      <c r="BZ338" s="8">
        <v>99.680499999999995</v>
      </c>
      <c r="CA338" s="8">
        <v>6.9714</v>
      </c>
      <c r="CB338" s="8">
        <v>99.729500000000002</v>
      </c>
      <c r="CC338" s="8">
        <v>5.9546999999999999</v>
      </c>
      <c r="CD338" s="8">
        <v>98.822400000000002</v>
      </c>
      <c r="CE338" s="8">
        <v>4.6708999999999996</v>
      </c>
      <c r="CF338" s="8">
        <v>98.650499999999994</v>
      </c>
      <c r="CG338" s="8">
        <v>3.0087999999999999</v>
      </c>
      <c r="CH338" s="8">
        <v>100.27979999999999</v>
      </c>
      <c r="CI338" s="8">
        <v>8.2126000000000001</v>
      </c>
      <c r="CJ338" s="8">
        <v>100.3546</v>
      </c>
      <c r="CK338" s="8">
        <v>4.5799000000000003</v>
      </c>
      <c r="CL338" s="8">
        <v>100.93470000000001</v>
      </c>
      <c r="CM338" s="8">
        <v>-4.6837999999999997</v>
      </c>
      <c r="CN338" s="8">
        <v>100.33450000000001</v>
      </c>
      <c r="CO338" s="8">
        <v>-9.3612000000000002</v>
      </c>
      <c r="CP338" s="8">
        <v>97.034599999999998</v>
      </c>
      <c r="CQ338" s="8">
        <v>25.0854</v>
      </c>
      <c r="CR338" s="8">
        <v>96.794700000000006</v>
      </c>
      <c r="CS338" s="8">
        <v>21.7685</v>
      </c>
      <c r="CT338" s="8">
        <v>100.0226</v>
      </c>
      <c r="CU338" s="8">
        <v>-6.7511000000000001</v>
      </c>
      <c r="CV338" s="8">
        <v>99.701400000000007</v>
      </c>
      <c r="CW338" s="8">
        <v>-7.3832000000000004</v>
      </c>
      <c r="CX338" s="8">
        <v>100.5604</v>
      </c>
      <c r="CY338" s="8">
        <v>-2.4845000000000002</v>
      </c>
      <c r="CZ338" s="8">
        <v>100.31910000000001</v>
      </c>
      <c r="DA338" s="8">
        <v>-7.4175000000000004</v>
      </c>
      <c r="DB338" s="8">
        <v>99.853999999999999</v>
      </c>
      <c r="DC338" s="8">
        <v>2.8938999999999999</v>
      </c>
      <c r="DD338" s="8">
        <v>101.5211</v>
      </c>
      <c r="DE338" s="8">
        <v>-1.4260999999999999</v>
      </c>
      <c r="DF338" s="8">
        <v>101.67959999999999</v>
      </c>
      <c r="DG338" s="8">
        <v>-12.6561</v>
      </c>
      <c r="DH338" s="8">
        <v>101.79470000000001</v>
      </c>
      <c r="DI338" s="8">
        <v>-11.5</v>
      </c>
      <c r="DJ338" s="8">
        <v>98.420900000000003</v>
      </c>
      <c r="DK338" s="8">
        <v>19.395600000000002</v>
      </c>
      <c r="DL338" s="8">
        <v>98.926000000000002</v>
      </c>
      <c r="DM338" s="8">
        <v>16.116299999999999</v>
      </c>
      <c r="DN338" s="8">
        <v>98.531199999999998</v>
      </c>
      <c r="DO338" s="8">
        <v>19.428599999999999</v>
      </c>
      <c r="DP338" s="8">
        <v>99.116500000000002</v>
      </c>
      <c r="DQ338" s="8">
        <v>7.9579000000000004</v>
      </c>
      <c r="DR338" s="8">
        <v>100.7903</v>
      </c>
      <c r="DS338" s="8">
        <v>-1.6979</v>
      </c>
      <c r="DT338" s="8">
        <v>100.4538</v>
      </c>
      <c r="DU338" s="8">
        <v>-8.2531999999999996</v>
      </c>
      <c r="DV338" s="8">
        <v>99.830699999999993</v>
      </c>
      <c r="DW338" s="8">
        <v>-1.0772999999999999</v>
      </c>
      <c r="DX338" s="8">
        <v>99.967699999999994</v>
      </c>
      <c r="DY338" s="8">
        <v>-2.4443000000000001</v>
      </c>
      <c r="DZ338" s="8">
        <v>99.775000000000006</v>
      </c>
      <c r="EA338" s="8">
        <v>2.1153</v>
      </c>
      <c r="EB338" s="8">
        <v>99.547499999999999</v>
      </c>
      <c r="EC338" s="8">
        <v>2.9390999999999998</v>
      </c>
      <c r="ED338" s="8">
        <v>100.0128</v>
      </c>
      <c r="EE338" s="8">
        <v>3.2648999999999999</v>
      </c>
      <c r="EF338" s="8">
        <v>100.3644</v>
      </c>
      <c r="EG338" s="8">
        <v>0.58620000000000005</v>
      </c>
      <c r="EH338" s="8">
        <v>100.43640000000001</v>
      </c>
      <c r="EI338" s="8">
        <v>-8.8587000000000007</v>
      </c>
      <c r="EJ338" s="8">
        <v>100.5869</v>
      </c>
      <c r="EK338" s="8">
        <v>-9.4639000000000006</v>
      </c>
      <c r="EL338" s="8">
        <v>98.557500000000005</v>
      </c>
      <c r="EM338" s="8">
        <v>3.8559000000000001</v>
      </c>
      <c r="EN338" s="8">
        <v>98.659899999999993</v>
      </c>
      <c r="EO338" s="8">
        <v>1.6117999999999999</v>
      </c>
      <c r="EP338" s="8">
        <v>98.07</v>
      </c>
      <c r="EQ338" s="8">
        <v>-11.505100000000001</v>
      </c>
      <c r="ER338" s="8">
        <v>97.977699999999999</v>
      </c>
      <c r="ES338" s="8">
        <v>-9.5711999999999993</v>
      </c>
      <c r="ET338" s="8">
        <v>101.3732</v>
      </c>
      <c r="EU338" s="8">
        <v>-0.84819999999999995</v>
      </c>
      <c r="EV338" s="8">
        <v>101.459</v>
      </c>
      <c r="EW338" s="8">
        <v>-2.0379999999999998</v>
      </c>
      <c r="EX338" s="8">
        <v>100.38</v>
      </c>
      <c r="EY338" s="8">
        <v>1.9900000000000001E-2</v>
      </c>
      <c r="EZ338" s="8">
        <v>100.2046</v>
      </c>
      <c r="FA338" s="8">
        <v>-0.81220000000000003</v>
      </c>
      <c r="FB338" s="8">
        <v>100.1</v>
      </c>
      <c r="FC338" s="8">
        <v>1.5213000000000001</v>
      </c>
      <c r="FD338" s="8">
        <v>100.01990000000001</v>
      </c>
      <c r="FE338" s="8">
        <v>0.2097</v>
      </c>
      <c r="FF338" s="8">
        <v>99.3245</v>
      </c>
      <c r="FG338" s="8">
        <v>2.0249999999999999</v>
      </c>
      <c r="FH338" s="8">
        <v>99.958699999999993</v>
      </c>
      <c r="FI338" s="8">
        <v>-1.8616999999999999</v>
      </c>
      <c r="FJ338" s="8">
        <v>99.430599999999998</v>
      </c>
      <c r="FK338" s="8">
        <v>6.4687000000000001</v>
      </c>
      <c r="FL338" s="8">
        <v>99.879900000000006</v>
      </c>
      <c r="FM338" s="8">
        <v>4.7577999999999996</v>
      </c>
      <c r="FN338" s="8">
        <v>100.0718</v>
      </c>
      <c r="FO338" s="8">
        <v>-1.3713</v>
      </c>
      <c r="FP338" s="8">
        <v>99.726100000000002</v>
      </c>
      <c r="FQ338" s="8">
        <v>-2.3191999999999999</v>
      </c>
      <c r="FR338" s="8">
        <v>101.20950000000001</v>
      </c>
      <c r="FS338" s="8">
        <v>9.1677999999999997</v>
      </c>
      <c r="FT338" s="8">
        <v>100.94459999999999</v>
      </c>
      <c r="FU338" s="8">
        <v>6.4090999999999996</v>
      </c>
      <c r="FV338" s="8">
        <v>100.0243</v>
      </c>
      <c r="FW338" s="8">
        <v>3.1667999999999998</v>
      </c>
      <c r="FX338" s="8">
        <v>101.1164</v>
      </c>
      <c r="FY338" s="8">
        <v>1.4770000000000001</v>
      </c>
      <c r="FZ338" s="8">
        <v>99.178399999999996</v>
      </c>
      <c r="GA338" s="8">
        <v>26.208300000000001</v>
      </c>
      <c r="GB338" s="8">
        <v>99.424400000000006</v>
      </c>
      <c r="GC338" s="8">
        <v>24.7742</v>
      </c>
      <c r="GD338" s="8">
        <v>99.322500000000005</v>
      </c>
      <c r="GE338" s="8">
        <v>-0.86829999999999996</v>
      </c>
      <c r="GF338" s="8">
        <v>99.669700000000006</v>
      </c>
      <c r="GG338" s="8">
        <v>-4.5647000000000002</v>
      </c>
      <c r="GH338" s="8">
        <v>100.2462</v>
      </c>
      <c r="GJ338" s="8">
        <v>100.2784</v>
      </c>
      <c r="GL338" s="8">
        <v>100.7475</v>
      </c>
      <c r="GM338" s="8">
        <v>1.4157999999999999</v>
      </c>
      <c r="GN338" s="8">
        <v>100.72499999999999</v>
      </c>
      <c r="GO338" s="8">
        <v>0.42609999999999998</v>
      </c>
      <c r="GP338" s="8">
        <v>102.0921</v>
      </c>
      <c r="GQ338" s="8">
        <v>-3.9369999999999998</v>
      </c>
      <c r="GR338" s="8">
        <v>103.9016</v>
      </c>
      <c r="GS338" s="8">
        <v>-7.931</v>
      </c>
      <c r="GT338" s="8">
        <v>98.500100000000003</v>
      </c>
      <c r="GU338" s="8">
        <v>7.9581</v>
      </c>
      <c r="GV338" s="8">
        <v>99.764899999999997</v>
      </c>
      <c r="GW338" s="8">
        <v>3.7926000000000002</v>
      </c>
      <c r="GX338" s="8">
        <v>99.649699999999996</v>
      </c>
      <c r="GY338" s="8">
        <v>7.5312000000000001</v>
      </c>
      <c r="GZ338" s="8">
        <v>100.5569</v>
      </c>
      <c r="HA338" s="8">
        <v>1.5238</v>
      </c>
      <c r="HB338" s="8">
        <v>99.142799999999994</v>
      </c>
      <c r="HC338" s="8">
        <v>8.3918999999999997</v>
      </c>
      <c r="HD338" s="8">
        <v>99.376900000000006</v>
      </c>
      <c r="HE338" s="8">
        <v>7.3958000000000004</v>
      </c>
      <c r="HF338" s="8">
        <v>99.115700000000004</v>
      </c>
      <c r="HG338" s="8">
        <v>38.1952</v>
      </c>
      <c r="HH338" s="8">
        <v>99.630300000000005</v>
      </c>
      <c r="HI338" s="8">
        <v>34.102899999999998</v>
      </c>
      <c r="HJ338" s="8">
        <v>100.7466</v>
      </c>
      <c r="HK338" s="8">
        <v>0.98350000000000004</v>
      </c>
      <c r="HL338" s="8">
        <v>100.0224</v>
      </c>
      <c r="HM338" s="8">
        <v>-1.0347</v>
      </c>
      <c r="HN338" s="8">
        <v>100.175</v>
      </c>
      <c r="HO338" s="8">
        <v>-1.6375</v>
      </c>
      <c r="HP338" s="8">
        <v>100.1314</v>
      </c>
      <c r="HQ338" s="8">
        <v>-2.7650000000000001</v>
      </c>
      <c r="HR338" s="8">
        <v>98.828100000000006</v>
      </c>
      <c r="HS338" s="8">
        <v>2.7410999999999999</v>
      </c>
      <c r="HT338" s="8">
        <v>98.890699999999995</v>
      </c>
      <c r="HU338" s="8">
        <v>-0.47670000000000001</v>
      </c>
      <c r="HV338" s="8">
        <v>99.360299999999995</v>
      </c>
      <c r="HX338" s="8">
        <v>99.628399999999999</v>
      </c>
      <c r="HZ338" s="8">
        <v>101.0158</v>
      </c>
      <c r="IA338" s="8">
        <v>0.1028</v>
      </c>
      <c r="IB338" s="8">
        <v>101.0181</v>
      </c>
      <c r="IC338" s="8">
        <v>-1.6361000000000001</v>
      </c>
      <c r="ID338" s="8">
        <v>99.835499999999996</v>
      </c>
      <c r="IE338" s="8">
        <v>0.73919999999999997</v>
      </c>
      <c r="IF338" s="8">
        <v>99.641099999999994</v>
      </c>
      <c r="IG338" s="8">
        <v>-0.85129999999999995</v>
      </c>
      <c r="IH338" s="8">
        <v>99.942800000000005</v>
      </c>
      <c r="II338" s="8">
        <v>6.0484999999999998</v>
      </c>
      <c r="IJ338" s="8">
        <v>100.2347</v>
      </c>
      <c r="IK338" s="8">
        <v>2.9376000000000002</v>
      </c>
      <c r="IL338" s="8">
        <v>100.11539999999999</v>
      </c>
      <c r="IM338" s="8">
        <v>5.1847000000000003</v>
      </c>
      <c r="IN338" s="8">
        <v>100.37990000000001</v>
      </c>
      <c r="IO338" s="8">
        <v>0.67589999999999995</v>
      </c>
    </row>
    <row r="339" spans="1:249" x14ac:dyDescent="0.25">
      <c r="A339" s="7">
        <v>40451</v>
      </c>
      <c r="B339" s="8">
        <v>101.0917</v>
      </c>
      <c r="C339" s="8">
        <v>9.8196999999999992</v>
      </c>
      <c r="D339" s="8">
        <v>100.9255</v>
      </c>
      <c r="E339" s="8">
        <v>4.9622000000000002</v>
      </c>
      <c r="F339" s="8">
        <v>100.0004</v>
      </c>
      <c r="G339" s="8">
        <v>0.75739999999999996</v>
      </c>
      <c r="H339" s="8">
        <v>99.960800000000006</v>
      </c>
      <c r="I339" s="8">
        <v>-0.50960000000000005</v>
      </c>
      <c r="J339" s="8">
        <v>98.316500000000005</v>
      </c>
      <c r="K339" s="8">
        <v>-12.4291</v>
      </c>
      <c r="L339" s="8">
        <v>98.151499999999999</v>
      </c>
      <c r="M339" s="8">
        <v>-13.271100000000001</v>
      </c>
      <c r="N339" s="8">
        <v>99.783900000000003</v>
      </c>
      <c r="O339" s="8">
        <v>6.2760999999999996</v>
      </c>
      <c r="P339" s="8">
        <v>99.763999999999996</v>
      </c>
      <c r="Q339" s="8">
        <v>4.3677000000000001</v>
      </c>
      <c r="R339" s="8">
        <v>99.709599999999995</v>
      </c>
      <c r="S339" s="8">
        <v>9.5745000000000005</v>
      </c>
      <c r="T339" s="8">
        <v>99.296300000000002</v>
      </c>
      <c r="U339" s="8">
        <v>6.5087000000000002</v>
      </c>
      <c r="V339" s="8">
        <v>101.0254</v>
      </c>
      <c r="W339" s="8">
        <v>3.0061</v>
      </c>
      <c r="X339" s="8">
        <v>100.765</v>
      </c>
      <c r="Y339" s="8">
        <v>0.3957</v>
      </c>
      <c r="Z339" s="8">
        <v>99.596000000000004</v>
      </c>
      <c r="AA339" s="8">
        <v>-6.4287000000000001</v>
      </c>
      <c r="AB339" s="8">
        <v>99.754400000000004</v>
      </c>
      <c r="AC339" s="8">
        <v>-9.0033999999999992</v>
      </c>
      <c r="AD339" s="8">
        <v>102.5916</v>
      </c>
      <c r="AE339" s="8">
        <v>24.801100000000002</v>
      </c>
      <c r="AF339" s="8">
        <v>102.5245</v>
      </c>
      <c r="AG339" s="8">
        <v>19.316299999999998</v>
      </c>
      <c r="AH339" s="8">
        <v>100.03400000000001</v>
      </c>
      <c r="AI339" s="8">
        <v>6.9787999999999997</v>
      </c>
      <c r="AJ339" s="8">
        <v>99.748500000000007</v>
      </c>
      <c r="AK339" s="8">
        <v>5.0553999999999997</v>
      </c>
      <c r="AL339" s="8">
        <v>100.6298</v>
      </c>
      <c r="AM339" s="8">
        <v>5.1056999999999997</v>
      </c>
      <c r="AN339" s="8">
        <v>101.1495</v>
      </c>
      <c r="AO339" s="8">
        <v>4.7582000000000004</v>
      </c>
      <c r="AP339" s="8">
        <v>101.343</v>
      </c>
      <c r="AQ339" s="8">
        <v>7.6170999999999998</v>
      </c>
      <c r="AR339" s="8">
        <v>100.8188</v>
      </c>
      <c r="AS339" s="8">
        <v>5.3017000000000003</v>
      </c>
      <c r="AT339" s="8">
        <v>100.3776</v>
      </c>
      <c r="AU339" s="8">
        <v>8.7035999999999998</v>
      </c>
      <c r="AV339" s="8">
        <v>100.6863</v>
      </c>
      <c r="AW339" s="8">
        <v>5.2652000000000001</v>
      </c>
      <c r="AX339" s="8">
        <v>99.566299999999998</v>
      </c>
      <c r="AY339" s="8">
        <v>5.8731999999999998</v>
      </c>
      <c r="AZ339" s="8">
        <v>99.319299999999998</v>
      </c>
      <c r="BA339" s="8">
        <v>3.5137999999999998</v>
      </c>
      <c r="BB339" s="8">
        <v>100.06019999999999</v>
      </c>
      <c r="BC339" s="8">
        <v>-1.0327</v>
      </c>
      <c r="BD339" s="8">
        <v>100.056</v>
      </c>
      <c r="BE339" s="8">
        <v>-4.0259999999999998</v>
      </c>
      <c r="BF339" s="8">
        <v>99.868700000000004</v>
      </c>
      <c r="BG339" s="8">
        <v>-0.83420000000000005</v>
      </c>
      <c r="BH339" s="8">
        <v>99.636600000000001</v>
      </c>
      <c r="BI339" s="8">
        <v>-2.7132999999999998</v>
      </c>
      <c r="BJ339" s="8">
        <v>100.6</v>
      </c>
      <c r="BK339" s="8">
        <v>1.6162000000000001</v>
      </c>
      <c r="BL339" s="8">
        <v>100.5012</v>
      </c>
      <c r="BM339" s="8">
        <v>0.52739999999999998</v>
      </c>
      <c r="BN339" s="8">
        <v>101.1583</v>
      </c>
      <c r="BO339" s="8">
        <v>3.1496</v>
      </c>
      <c r="BP339" s="8">
        <v>100.91500000000001</v>
      </c>
      <c r="BQ339" s="8">
        <v>0.76100000000000001</v>
      </c>
      <c r="BR339" s="8">
        <v>102.9743</v>
      </c>
      <c r="BS339" s="8">
        <v>14.955399999999999</v>
      </c>
      <c r="BT339" s="8">
        <v>102.494</v>
      </c>
      <c r="BU339" s="8">
        <v>11.3325</v>
      </c>
      <c r="BV339" s="8">
        <v>99.596800000000002</v>
      </c>
      <c r="BW339" s="8">
        <v>-1.7018</v>
      </c>
      <c r="BX339" s="8">
        <v>99.6126</v>
      </c>
      <c r="BY339" s="8">
        <v>-3.5853999999999999</v>
      </c>
      <c r="BZ339" s="8">
        <v>100.74550000000001</v>
      </c>
      <c r="CA339" s="8">
        <v>6.4116999999999997</v>
      </c>
      <c r="CB339" s="8">
        <v>100.93640000000001</v>
      </c>
      <c r="CC339" s="8">
        <v>5.2567000000000004</v>
      </c>
      <c r="CD339" s="8">
        <v>101.5284</v>
      </c>
      <c r="CE339" s="8">
        <v>5.8516000000000004</v>
      </c>
      <c r="CF339" s="8">
        <v>101.47669999999999</v>
      </c>
      <c r="CG339" s="8">
        <v>4.2431000000000001</v>
      </c>
      <c r="CH339" s="8">
        <v>101.73480000000001</v>
      </c>
      <c r="CI339" s="8">
        <v>5.6977000000000002</v>
      </c>
      <c r="CJ339" s="8">
        <v>101.5077</v>
      </c>
      <c r="CK339" s="8">
        <v>2.5137999999999998</v>
      </c>
      <c r="CL339" s="8">
        <v>98.513599999999997</v>
      </c>
      <c r="CM339" s="8">
        <v>-5.1959</v>
      </c>
      <c r="CN339" s="8">
        <v>98.140600000000006</v>
      </c>
      <c r="CO339" s="8">
        <v>-10.162599999999999</v>
      </c>
      <c r="CP339" s="8">
        <v>102.11499999999999</v>
      </c>
      <c r="CQ339" s="8">
        <v>21.211400000000001</v>
      </c>
      <c r="CR339" s="8">
        <v>104.0607</v>
      </c>
      <c r="CS339" s="8">
        <v>19.319199999999999</v>
      </c>
      <c r="CT339" s="8">
        <v>99.117400000000004</v>
      </c>
      <c r="CU339" s="8">
        <v>-5.9279000000000002</v>
      </c>
      <c r="CV339" s="8">
        <v>99.188400000000001</v>
      </c>
      <c r="CW339" s="8">
        <v>-6.9386999999999999</v>
      </c>
      <c r="CX339" s="8">
        <v>100.13339999999999</v>
      </c>
      <c r="CY339" s="8">
        <v>-1.367</v>
      </c>
      <c r="CZ339" s="8">
        <v>99.752399999999994</v>
      </c>
      <c r="DA339" s="8">
        <v>-4.9874000000000001</v>
      </c>
      <c r="DB339" s="8">
        <v>100.327</v>
      </c>
      <c r="DC339" s="8">
        <v>2.9266000000000001</v>
      </c>
      <c r="DD339" s="8">
        <v>99.035200000000003</v>
      </c>
      <c r="DE339" s="8">
        <v>-3.0497999999999998</v>
      </c>
      <c r="DF339" s="8">
        <v>98.693600000000004</v>
      </c>
      <c r="DG339" s="8">
        <v>-11.549300000000001</v>
      </c>
      <c r="DH339" s="8">
        <v>98.291799999999995</v>
      </c>
      <c r="DI339" s="8">
        <v>-11.7332</v>
      </c>
      <c r="DJ339" s="8">
        <v>101.5474</v>
      </c>
      <c r="DK339" s="8">
        <v>16.5913</v>
      </c>
      <c r="DL339" s="8">
        <v>100.8582</v>
      </c>
      <c r="DM339" s="8">
        <v>14.299200000000001</v>
      </c>
      <c r="DN339" s="8">
        <v>104.3887</v>
      </c>
      <c r="DO339" s="8">
        <v>21.328499999999998</v>
      </c>
      <c r="DP339" s="8">
        <v>103.5176</v>
      </c>
      <c r="DQ339" s="8">
        <v>11.1341</v>
      </c>
      <c r="DR339" s="8">
        <v>99.736599999999996</v>
      </c>
      <c r="DS339" s="8">
        <v>-1.0454000000000001</v>
      </c>
      <c r="DT339" s="8">
        <v>99.979799999999997</v>
      </c>
      <c r="DU339" s="8">
        <v>-5.1696999999999997</v>
      </c>
      <c r="DV339" s="8">
        <v>100.59269999999999</v>
      </c>
      <c r="DW339" s="8">
        <v>-0.47170000000000001</v>
      </c>
      <c r="DX339" s="8">
        <v>100.2773</v>
      </c>
      <c r="DY339" s="8">
        <v>-2.0543</v>
      </c>
      <c r="DZ339" s="8">
        <v>100.375</v>
      </c>
      <c r="EA339" s="8">
        <v>1.2441</v>
      </c>
      <c r="EB339" s="8">
        <v>100.6759</v>
      </c>
      <c r="EC339" s="8">
        <v>2.2793999999999999</v>
      </c>
      <c r="ED339" s="8">
        <v>99.910700000000006</v>
      </c>
      <c r="EE339" s="8">
        <v>2.1909000000000001</v>
      </c>
      <c r="EF339" s="8">
        <v>99.496099999999998</v>
      </c>
      <c r="EG339" s="8">
        <v>-0.66390000000000005</v>
      </c>
      <c r="EH339" s="8">
        <v>99.688299999999998</v>
      </c>
      <c r="EI339" s="8">
        <v>-5.1740000000000004</v>
      </c>
      <c r="EJ339" s="8">
        <v>99.681899999999999</v>
      </c>
      <c r="EK339" s="8">
        <v>-6.8781999999999996</v>
      </c>
      <c r="EL339" s="8">
        <v>100.0765</v>
      </c>
      <c r="EM339" s="8">
        <v>6.4208999999999996</v>
      </c>
      <c r="EN339" s="8">
        <v>99.729900000000001</v>
      </c>
      <c r="EO339" s="8">
        <v>3.9699</v>
      </c>
      <c r="EP339" s="8">
        <v>100.6</v>
      </c>
      <c r="EQ339" s="8">
        <v>-7.7233999999999998</v>
      </c>
      <c r="ER339" s="8">
        <v>100.3866</v>
      </c>
      <c r="ES339" s="8">
        <v>-7.5944000000000003</v>
      </c>
      <c r="ET339" s="8">
        <v>100.40949999999999</v>
      </c>
      <c r="EU339" s="8">
        <v>0.38529999999999998</v>
      </c>
      <c r="EV339" s="8">
        <v>100.6493</v>
      </c>
      <c r="EW339" s="8">
        <v>-7.8700000000000006E-2</v>
      </c>
      <c r="EX339" s="8">
        <v>98.53</v>
      </c>
      <c r="EY339" s="8">
        <v>1.0874999999999999</v>
      </c>
      <c r="EZ339" s="8">
        <v>98.818200000000004</v>
      </c>
      <c r="FA339" s="8">
        <v>-0.87270000000000003</v>
      </c>
      <c r="FB339" s="8">
        <v>103.3</v>
      </c>
      <c r="FC339" s="8">
        <v>3.5070000000000001</v>
      </c>
      <c r="FD339" s="8">
        <v>103.4152</v>
      </c>
      <c r="FE339" s="8">
        <v>1.839</v>
      </c>
      <c r="FF339" s="8">
        <v>100.5778</v>
      </c>
      <c r="FG339" s="8">
        <v>3.0537999999999998</v>
      </c>
      <c r="FH339" s="8">
        <v>100.87179999999999</v>
      </c>
      <c r="FI339" s="8">
        <v>-0.5948</v>
      </c>
      <c r="FJ339" s="8">
        <v>101.0151</v>
      </c>
      <c r="FK339" s="8">
        <v>6.6946000000000003</v>
      </c>
      <c r="FL339" s="8">
        <v>100.7967</v>
      </c>
      <c r="FM339" s="8">
        <v>4.7076000000000002</v>
      </c>
      <c r="FN339" s="8">
        <v>100.16160000000001</v>
      </c>
      <c r="FO339" s="8">
        <v>-0.41060000000000002</v>
      </c>
      <c r="FP339" s="8">
        <v>100.1242</v>
      </c>
      <c r="FQ339" s="8">
        <v>-1.9396</v>
      </c>
      <c r="FR339" s="8">
        <v>100.6865</v>
      </c>
      <c r="FS339" s="8">
        <v>6.6482000000000001</v>
      </c>
      <c r="FT339" s="8">
        <v>101.1533</v>
      </c>
      <c r="FU339" s="8">
        <v>4.7091000000000003</v>
      </c>
      <c r="FV339" s="8">
        <v>99.421300000000002</v>
      </c>
      <c r="FW339" s="8">
        <v>0.27260000000000001</v>
      </c>
      <c r="FX339" s="8">
        <v>99.421300000000002</v>
      </c>
      <c r="FY339" s="8">
        <v>-1.1715</v>
      </c>
      <c r="FZ339" s="8">
        <v>101.9988</v>
      </c>
      <c r="GA339" s="8">
        <v>19.364000000000001</v>
      </c>
      <c r="GB339" s="8">
        <v>101.4599</v>
      </c>
      <c r="GC339" s="8">
        <v>16.8339</v>
      </c>
      <c r="GD339" s="8">
        <v>100.8124</v>
      </c>
      <c r="GE339" s="8">
        <v>1.9267000000000001</v>
      </c>
      <c r="GF339" s="8">
        <v>100.3991</v>
      </c>
      <c r="GG339" s="8">
        <v>-1.8880999999999999</v>
      </c>
      <c r="GH339" s="8">
        <v>100.3882</v>
      </c>
      <c r="GJ339" s="8">
        <v>100.35599999999999</v>
      </c>
      <c r="GL339" s="8">
        <v>99.965100000000007</v>
      </c>
      <c r="GM339" s="8">
        <v>0.58109999999999995</v>
      </c>
      <c r="GN339" s="8">
        <v>99.673500000000004</v>
      </c>
      <c r="GO339" s="8">
        <v>-1.3391</v>
      </c>
      <c r="GP339" s="8">
        <v>97.907899999999998</v>
      </c>
      <c r="GQ339" s="8">
        <v>-7.8741000000000003</v>
      </c>
      <c r="GR339" s="8">
        <v>96.647000000000006</v>
      </c>
      <c r="GS339" s="8">
        <v>-14.295</v>
      </c>
      <c r="GT339" s="8">
        <v>102.4547</v>
      </c>
      <c r="GU339" s="8">
        <v>12.089600000000001</v>
      </c>
      <c r="GV339" s="8">
        <v>101.64700000000001</v>
      </c>
      <c r="GW339" s="8">
        <v>5.2896999999999998</v>
      </c>
      <c r="GX339" s="8">
        <v>100.0539</v>
      </c>
      <c r="GY339" s="8">
        <v>10.8332</v>
      </c>
      <c r="GZ339" s="8">
        <v>99.513199999999998</v>
      </c>
      <c r="HA339" s="8">
        <v>4.3800999999999997</v>
      </c>
      <c r="HB339" s="8">
        <v>100.6451</v>
      </c>
      <c r="HC339" s="8">
        <v>7.1025</v>
      </c>
      <c r="HD339" s="8">
        <v>100.8327</v>
      </c>
      <c r="HE339" s="8">
        <v>5.9104999999999999</v>
      </c>
      <c r="HF339" s="8">
        <v>101.9755</v>
      </c>
      <c r="HG339" s="8">
        <v>22.846800000000002</v>
      </c>
      <c r="HH339" s="8">
        <v>101.3334</v>
      </c>
      <c r="HI339" s="8">
        <v>18.8581</v>
      </c>
      <c r="HJ339" s="8">
        <v>99.424099999999996</v>
      </c>
      <c r="HK339" s="8">
        <v>1.3745000000000001</v>
      </c>
      <c r="HL339" s="8">
        <v>99.056799999999996</v>
      </c>
      <c r="HM339" s="8">
        <v>-0.69430000000000003</v>
      </c>
      <c r="HN339" s="8">
        <v>99.475099999999998</v>
      </c>
      <c r="HO339" s="8">
        <v>-6.6788999999999996</v>
      </c>
      <c r="HP339" s="8">
        <v>99.403599999999997</v>
      </c>
      <c r="HQ339" s="8">
        <v>-7.6597</v>
      </c>
      <c r="HR339" s="8">
        <v>101.4648</v>
      </c>
      <c r="HS339" s="8">
        <v>3.7961999999999998</v>
      </c>
      <c r="HT339" s="8">
        <v>100.9987</v>
      </c>
      <c r="HU339" s="8">
        <v>0.48820000000000002</v>
      </c>
      <c r="HV339" s="8">
        <v>100</v>
      </c>
      <c r="HX339" s="8">
        <v>100.57129999999999</v>
      </c>
      <c r="HZ339" s="8">
        <v>99.147000000000006</v>
      </c>
      <c r="IA339" s="8">
        <v>-2.1549</v>
      </c>
      <c r="IB339" s="8">
        <v>99.056799999999996</v>
      </c>
      <c r="IC339" s="8">
        <v>-3.2917999999999998</v>
      </c>
      <c r="ID339" s="8">
        <v>100.5136</v>
      </c>
      <c r="IE339" s="8">
        <v>1.4018999999999999</v>
      </c>
      <c r="IF339" s="8">
        <v>100.4722</v>
      </c>
      <c r="IG339" s="8">
        <v>-0.31769999999999998</v>
      </c>
      <c r="IH339" s="8">
        <v>100.5502</v>
      </c>
      <c r="II339" s="8">
        <v>5.1684000000000001</v>
      </c>
      <c r="IJ339" s="8">
        <v>100.44370000000001</v>
      </c>
      <c r="IK339" s="8">
        <v>2.1724000000000001</v>
      </c>
      <c r="IL339" s="8">
        <v>100.19889999999999</v>
      </c>
      <c r="IM339" s="8">
        <v>4.7910000000000004</v>
      </c>
      <c r="IN339" s="8">
        <v>99.702500000000001</v>
      </c>
      <c r="IO339" s="8">
        <v>1.3713</v>
      </c>
    </row>
    <row r="340" spans="1:249" x14ac:dyDescent="0.25">
      <c r="A340" s="7">
        <v>40543</v>
      </c>
      <c r="B340" s="8">
        <v>102.3484</v>
      </c>
      <c r="C340" s="8">
        <v>8.8652999999999995</v>
      </c>
      <c r="D340" s="8">
        <v>100.4079</v>
      </c>
      <c r="E340" s="8">
        <v>3.2995000000000001</v>
      </c>
      <c r="F340" s="8">
        <v>99.570700000000002</v>
      </c>
      <c r="G340" s="8">
        <v>-0.1285</v>
      </c>
      <c r="H340" s="8">
        <v>98.995699999999999</v>
      </c>
      <c r="I340" s="8">
        <v>-1.6448</v>
      </c>
      <c r="J340" s="8">
        <v>96.111500000000007</v>
      </c>
      <c r="K340" s="8">
        <v>-13.2234</v>
      </c>
      <c r="L340" s="8">
        <v>94.7804</v>
      </c>
      <c r="M340" s="8">
        <v>-14.653</v>
      </c>
      <c r="N340" s="8">
        <v>101.1982</v>
      </c>
      <c r="O340" s="8">
        <v>7.3334000000000001</v>
      </c>
      <c r="P340" s="8">
        <v>100.45650000000001</v>
      </c>
      <c r="Q340" s="8">
        <v>5.1220999999999997</v>
      </c>
      <c r="R340" s="8">
        <v>100.29040000000001</v>
      </c>
      <c r="S340" s="8">
        <v>4.4355000000000002</v>
      </c>
      <c r="T340" s="8">
        <v>99.462400000000002</v>
      </c>
      <c r="U340" s="8">
        <v>1.6333</v>
      </c>
      <c r="V340" s="8">
        <v>101.6237</v>
      </c>
      <c r="W340" s="8">
        <v>4.6025</v>
      </c>
      <c r="X340" s="8">
        <v>100.77030000000001</v>
      </c>
      <c r="Y340" s="8">
        <v>1.5613999999999999</v>
      </c>
      <c r="Z340" s="8">
        <v>98.433499999999995</v>
      </c>
      <c r="AA340" s="8">
        <v>-4.9551999999999996</v>
      </c>
      <c r="AB340" s="8">
        <v>96.887</v>
      </c>
      <c r="AC340" s="8">
        <v>-8.9132999999999996</v>
      </c>
      <c r="AD340" s="8">
        <v>107.5936</v>
      </c>
      <c r="AE340" s="8">
        <v>23.398900000000001</v>
      </c>
      <c r="AF340" s="8">
        <v>105.5822</v>
      </c>
      <c r="AG340" s="8">
        <v>16.8766</v>
      </c>
      <c r="AH340" s="8">
        <v>99.5916</v>
      </c>
      <c r="AI340" s="8">
        <v>3.5289999999999999</v>
      </c>
      <c r="AJ340" s="8">
        <v>98.743700000000004</v>
      </c>
      <c r="AK340" s="8">
        <v>1.2375</v>
      </c>
      <c r="AL340" s="8">
        <v>102.27849999999999</v>
      </c>
      <c r="AM340" s="8">
        <v>6.3658999999999999</v>
      </c>
      <c r="AN340" s="8">
        <v>102.10769999999999</v>
      </c>
      <c r="AO340" s="8">
        <v>6.0286999999999997</v>
      </c>
      <c r="AP340" s="8">
        <v>102.3934</v>
      </c>
      <c r="AQ340" s="8">
        <v>3.3883999999999999</v>
      </c>
      <c r="AR340" s="8">
        <v>101.4361</v>
      </c>
      <c r="AS340" s="8">
        <v>0.86150000000000004</v>
      </c>
      <c r="AT340" s="8">
        <v>101.8596</v>
      </c>
      <c r="AU340" s="8">
        <v>7.4886999999999997</v>
      </c>
      <c r="AV340" s="8">
        <v>99.956699999999998</v>
      </c>
      <c r="AW340" s="8">
        <v>2.7193000000000001</v>
      </c>
      <c r="AX340" s="8">
        <v>103.6139</v>
      </c>
      <c r="AY340" s="8">
        <v>9.0097000000000005</v>
      </c>
      <c r="AZ340" s="8">
        <v>103.1463</v>
      </c>
      <c r="BA340" s="8">
        <v>6.1481000000000003</v>
      </c>
      <c r="BB340" s="8">
        <v>99.518100000000004</v>
      </c>
      <c r="BC340" s="8">
        <v>-3.5701000000000001</v>
      </c>
      <c r="BD340" s="8">
        <v>97.913600000000002</v>
      </c>
      <c r="BE340" s="8">
        <v>-5.51</v>
      </c>
      <c r="BF340" s="8">
        <v>99.973699999999994</v>
      </c>
      <c r="BG340" s="8">
        <v>0</v>
      </c>
      <c r="BH340" s="8">
        <v>99.884200000000007</v>
      </c>
      <c r="BI340" s="8">
        <v>-2.0049999999999999</v>
      </c>
      <c r="BJ340" s="8">
        <v>101</v>
      </c>
      <c r="BK340" s="8">
        <v>1.6096999999999999</v>
      </c>
      <c r="BL340" s="8">
        <v>100.506</v>
      </c>
      <c r="BM340" s="8">
        <v>0.2361</v>
      </c>
      <c r="BN340" s="8">
        <v>100.16549999999999</v>
      </c>
      <c r="BO340" s="8">
        <v>2.5989</v>
      </c>
      <c r="BP340" s="8">
        <v>99.569900000000004</v>
      </c>
      <c r="BQ340" s="8">
        <v>1.2999999999999999E-2</v>
      </c>
      <c r="BR340" s="8">
        <v>99.375200000000007</v>
      </c>
      <c r="BS340" s="8">
        <v>12.8264</v>
      </c>
      <c r="BT340" s="8">
        <v>97.393600000000006</v>
      </c>
      <c r="BU340" s="8">
        <v>7.2058999999999997</v>
      </c>
      <c r="BV340" s="8">
        <v>99.485299999999995</v>
      </c>
      <c r="BW340" s="8">
        <v>-1.4140999999999999</v>
      </c>
      <c r="BX340" s="8">
        <v>97.916200000000003</v>
      </c>
      <c r="BY340" s="8">
        <v>-3.8664999999999998</v>
      </c>
      <c r="BZ340" s="8">
        <v>100.74550000000001</v>
      </c>
      <c r="CA340" s="8">
        <v>4.2999000000000001</v>
      </c>
      <c r="CB340" s="8">
        <v>99.697800000000001</v>
      </c>
      <c r="CC340" s="8">
        <v>1.6506000000000001</v>
      </c>
      <c r="CD340" s="8">
        <v>102.7311</v>
      </c>
      <c r="CE340" s="8">
        <v>6.7708000000000004</v>
      </c>
      <c r="CF340" s="8">
        <v>102.28660000000001</v>
      </c>
      <c r="CG340" s="8">
        <v>5.0461</v>
      </c>
      <c r="CH340" s="8">
        <v>99.496399999999994</v>
      </c>
      <c r="CI340" s="8">
        <v>1.3683000000000001</v>
      </c>
      <c r="CJ340" s="8">
        <v>98.323700000000002</v>
      </c>
      <c r="CK340" s="8">
        <v>-1.9173</v>
      </c>
      <c r="CL340" s="8">
        <v>97.356700000000004</v>
      </c>
      <c r="CM340" s="8">
        <v>-6.9710000000000001</v>
      </c>
      <c r="CN340" s="8">
        <v>95.563199999999995</v>
      </c>
      <c r="CO340" s="8">
        <v>-11.484999999999999</v>
      </c>
      <c r="CP340" s="8">
        <v>107.5487</v>
      </c>
      <c r="CQ340" s="8">
        <v>22.1219</v>
      </c>
      <c r="CR340" s="8">
        <v>105.6681</v>
      </c>
      <c r="CS340" s="8">
        <v>18.878299999999999</v>
      </c>
      <c r="CT340" s="8">
        <v>99.388999999999996</v>
      </c>
      <c r="CU340" s="8">
        <v>-3.9369999999999998</v>
      </c>
      <c r="CV340" s="8">
        <v>99.034499999999994</v>
      </c>
      <c r="CW340" s="8">
        <v>-5.3415999999999997</v>
      </c>
      <c r="CX340" s="8">
        <v>98.2119</v>
      </c>
      <c r="CY340" s="8">
        <v>-0.43290000000000001</v>
      </c>
      <c r="CZ340" s="8">
        <v>97.373800000000003</v>
      </c>
      <c r="DA340" s="8">
        <v>-4.5789</v>
      </c>
      <c r="DB340" s="8">
        <v>100.9922</v>
      </c>
      <c r="DC340" s="8">
        <v>2.9068999999999998</v>
      </c>
      <c r="DD340" s="8">
        <v>98.397300000000001</v>
      </c>
      <c r="DE340" s="8">
        <v>-3.2141000000000002</v>
      </c>
      <c r="DF340" s="8">
        <v>94.371899999999997</v>
      </c>
      <c r="DG340" s="8">
        <v>-13.4102</v>
      </c>
      <c r="DH340" s="8">
        <v>93.825100000000006</v>
      </c>
      <c r="DI340" s="8">
        <v>-14.159000000000001</v>
      </c>
      <c r="DJ340" s="8">
        <v>104.8772</v>
      </c>
      <c r="DK340" s="8">
        <v>14.436299999999999</v>
      </c>
      <c r="DL340" s="8">
        <v>103.32729999999999</v>
      </c>
      <c r="DM340" s="8">
        <v>11.674200000000001</v>
      </c>
      <c r="DN340" s="8">
        <v>103.97029999999999</v>
      </c>
      <c r="DO340" s="8">
        <v>16.276199999999999</v>
      </c>
      <c r="DP340" s="8">
        <v>100.95310000000001</v>
      </c>
      <c r="DQ340" s="8">
        <v>6.6565000000000003</v>
      </c>
      <c r="DR340" s="8">
        <v>101.0652</v>
      </c>
      <c r="DS340" s="8">
        <v>-1.3857999999999999</v>
      </c>
      <c r="DT340" s="8">
        <v>100.3331</v>
      </c>
      <c r="DU340" s="8">
        <v>-4.0633999999999997</v>
      </c>
      <c r="DV340" s="8">
        <v>100.67740000000001</v>
      </c>
      <c r="DW340" s="8">
        <v>0.26479999999999998</v>
      </c>
      <c r="DX340" s="8">
        <v>100.09699999999999</v>
      </c>
      <c r="DY340" s="8">
        <v>-1.4897</v>
      </c>
      <c r="DZ340" s="8">
        <v>100.24169999999999</v>
      </c>
      <c r="EA340" s="8">
        <v>2.0013999999999998</v>
      </c>
      <c r="EB340" s="8">
        <v>100.32989999999999</v>
      </c>
      <c r="EC340" s="8">
        <v>2.2885</v>
      </c>
      <c r="ED340" s="8">
        <v>100.57380000000001</v>
      </c>
      <c r="EE340" s="8">
        <v>1.6495</v>
      </c>
      <c r="EF340" s="8">
        <v>99.659899999999993</v>
      </c>
      <c r="EG340" s="8">
        <v>-1.5353000000000001</v>
      </c>
      <c r="EH340" s="8">
        <v>101.6003</v>
      </c>
      <c r="EI340" s="8">
        <v>1.3506</v>
      </c>
      <c r="EJ340" s="8">
        <v>100.5611</v>
      </c>
      <c r="EK340" s="8">
        <v>-1.6766000000000001</v>
      </c>
      <c r="EL340" s="8">
        <v>101.4243</v>
      </c>
      <c r="EM340" s="8">
        <v>5.4389000000000003</v>
      </c>
      <c r="EN340" s="8">
        <v>100.3852</v>
      </c>
      <c r="EO340" s="8">
        <v>2.8151000000000002</v>
      </c>
      <c r="EP340" s="8">
        <v>103.61</v>
      </c>
      <c r="EQ340" s="8">
        <v>-2.448</v>
      </c>
      <c r="ER340" s="8">
        <v>102.7311</v>
      </c>
      <c r="ES340" s="8">
        <v>-4.1879</v>
      </c>
      <c r="ET340" s="8">
        <v>99.638599999999997</v>
      </c>
      <c r="EU340" s="8">
        <v>9.6699999999999994E-2</v>
      </c>
      <c r="EV340" s="8">
        <v>98.630399999999995</v>
      </c>
      <c r="EW340" s="8">
        <v>-2.0354999999999999</v>
      </c>
      <c r="EX340" s="8">
        <v>100.95</v>
      </c>
      <c r="EY340" s="8">
        <v>6.8479999999999999</v>
      </c>
      <c r="EZ340" s="8">
        <v>100.30629999999999</v>
      </c>
      <c r="FA340" s="8">
        <v>3.6981000000000002</v>
      </c>
      <c r="FB340" s="8">
        <v>96.1</v>
      </c>
      <c r="FC340" s="8">
        <v>-0.51759999999999995</v>
      </c>
      <c r="FD340" s="8">
        <v>94.750200000000007</v>
      </c>
      <c r="FE340" s="8">
        <v>-2.9167000000000001</v>
      </c>
      <c r="FF340" s="8">
        <v>101.82040000000001</v>
      </c>
      <c r="FG340" s="8">
        <v>4.4055999999999997</v>
      </c>
      <c r="FH340" s="8">
        <v>100.3425</v>
      </c>
      <c r="FI340" s="8">
        <v>0.15090000000000001</v>
      </c>
      <c r="FJ340" s="8">
        <v>103.2929</v>
      </c>
      <c r="FK340" s="8">
        <v>7.8593999999999999</v>
      </c>
      <c r="FL340" s="8">
        <v>102.4224</v>
      </c>
      <c r="FM340" s="8">
        <v>5.7564000000000002</v>
      </c>
      <c r="FN340" s="8">
        <v>99.578100000000006</v>
      </c>
      <c r="FO340" s="8">
        <v>-0.91110000000000002</v>
      </c>
      <c r="FP340" s="8">
        <v>99.144199999999998</v>
      </c>
      <c r="FQ340" s="8">
        <v>-2.5556000000000001</v>
      </c>
      <c r="FR340" s="8">
        <v>100.5557</v>
      </c>
      <c r="FS340" s="8">
        <v>6.5096999999999996</v>
      </c>
      <c r="FT340" s="8">
        <v>100.0397</v>
      </c>
      <c r="FU340" s="8">
        <v>4.1317000000000004</v>
      </c>
      <c r="FV340" s="8">
        <v>99.421300000000002</v>
      </c>
      <c r="FW340" s="8">
        <v>-1.6117999999999999</v>
      </c>
      <c r="FX340" s="8">
        <v>97.147800000000004</v>
      </c>
      <c r="FY340" s="8">
        <v>-5.4192</v>
      </c>
      <c r="FZ340" s="8">
        <v>103.8274</v>
      </c>
      <c r="GA340" s="8">
        <v>20.005800000000001</v>
      </c>
      <c r="GB340" s="8">
        <v>103.2882</v>
      </c>
      <c r="GC340" s="8">
        <v>17.503399999999999</v>
      </c>
      <c r="GD340" s="8">
        <v>101.4691</v>
      </c>
      <c r="GE340" s="8">
        <v>3.1233</v>
      </c>
      <c r="GF340" s="8">
        <v>100.29389999999999</v>
      </c>
      <c r="GG340" s="8">
        <v>-0.40600000000000003</v>
      </c>
      <c r="GH340" s="8">
        <v>100.3219</v>
      </c>
      <c r="GJ340" s="8">
        <v>99.312899999999999</v>
      </c>
      <c r="GL340" s="8">
        <v>98.931100000000001</v>
      </c>
      <c r="GM340" s="8">
        <v>-0.85880000000000001</v>
      </c>
      <c r="GN340" s="8">
        <v>97.958500000000001</v>
      </c>
      <c r="GO340" s="8">
        <v>-3.1663999999999999</v>
      </c>
      <c r="GP340" s="8">
        <v>96.234300000000005</v>
      </c>
      <c r="GQ340" s="8">
        <v>-12.213699999999999</v>
      </c>
      <c r="GR340" s="8">
        <v>93.555599999999998</v>
      </c>
      <c r="GS340" s="8">
        <v>-18.6022</v>
      </c>
      <c r="GT340" s="8">
        <v>103.7535</v>
      </c>
      <c r="GU340" s="8">
        <v>11.846</v>
      </c>
      <c r="GV340" s="8">
        <v>99.533100000000005</v>
      </c>
      <c r="GW340" s="8">
        <v>2.0569000000000002</v>
      </c>
      <c r="GX340" s="8">
        <v>100.98180000000001</v>
      </c>
      <c r="GY340" s="8">
        <v>13.427</v>
      </c>
      <c r="GZ340" s="8">
        <v>98.330500000000001</v>
      </c>
      <c r="HA340" s="8">
        <v>4.9118000000000004</v>
      </c>
      <c r="HB340" s="8">
        <v>102.27509999999999</v>
      </c>
      <c r="HC340" s="8">
        <v>5.9764999999999997</v>
      </c>
      <c r="HD340" s="8">
        <v>101.10599999999999</v>
      </c>
      <c r="HE340" s="8">
        <v>4.0103</v>
      </c>
      <c r="HF340" s="8">
        <v>104.76009999999999</v>
      </c>
      <c r="HG340" s="8">
        <v>17.567599999999999</v>
      </c>
      <c r="HH340" s="8">
        <v>103.158</v>
      </c>
      <c r="HI340" s="8">
        <v>13.082000000000001</v>
      </c>
      <c r="HJ340" s="8">
        <v>99.654499999999999</v>
      </c>
      <c r="HK340" s="8">
        <v>-0.14530000000000001</v>
      </c>
      <c r="HL340" s="8">
        <v>99.286299999999997</v>
      </c>
      <c r="HM340" s="8">
        <v>-1.7615000000000001</v>
      </c>
      <c r="HN340" s="8">
        <v>99.575100000000006</v>
      </c>
      <c r="HO340" s="8">
        <v>-1.7282</v>
      </c>
      <c r="HP340" s="8">
        <v>99.252600000000001</v>
      </c>
      <c r="HQ340" s="8">
        <v>-2.7951999999999999</v>
      </c>
      <c r="HR340" s="8">
        <v>101.6602</v>
      </c>
      <c r="HS340" s="8">
        <v>1.7595000000000001</v>
      </c>
      <c r="HT340" s="8">
        <v>100.9427</v>
      </c>
      <c r="HU340" s="8">
        <v>-1.1551</v>
      </c>
      <c r="HV340" s="8">
        <v>102.5586</v>
      </c>
      <c r="HX340" s="8">
        <v>100.4196</v>
      </c>
      <c r="HZ340" s="8">
        <v>98.168700000000001</v>
      </c>
      <c r="IA340" s="8">
        <v>-3.4664999999999999</v>
      </c>
      <c r="IB340" s="8">
        <v>97.790999999999997</v>
      </c>
      <c r="IC340" s="8">
        <v>-4.6772999999999998</v>
      </c>
      <c r="ID340" s="8">
        <v>100.77889999999999</v>
      </c>
      <c r="IE340" s="8">
        <v>1.6128</v>
      </c>
      <c r="IF340" s="8">
        <v>99.9011</v>
      </c>
      <c r="IG340" s="8">
        <v>-0.40239999999999998</v>
      </c>
      <c r="IH340" s="8">
        <v>100.9543</v>
      </c>
      <c r="II340" s="8">
        <v>4.2706</v>
      </c>
      <c r="IJ340" s="8">
        <v>99.6999</v>
      </c>
      <c r="IK340" s="8">
        <v>0.79179999999999995</v>
      </c>
      <c r="IL340" s="8">
        <v>100.5508</v>
      </c>
      <c r="IM340" s="8">
        <v>3.4561999999999999</v>
      </c>
      <c r="IN340" s="8">
        <v>99.530699999999996</v>
      </c>
      <c r="IO340" s="8">
        <v>3.7699999999999997E-2</v>
      </c>
    </row>
    <row r="341" spans="1:249" x14ac:dyDescent="0.25">
      <c r="A341" s="7">
        <v>40633</v>
      </c>
      <c r="B341" s="8">
        <v>103.03060000000001</v>
      </c>
      <c r="C341" s="8">
        <v>6.1302000000000003</v>
      </c>
      <c r="D341" s="8">
        <v>98.833799999999997</v>
      </c>
      <c r="E341" s="8">
        <v>0.31480000000000002</v>
      </c>
      <c r="F341" s="8">
        <v>99.2119</v>
      </c>
      <c r="G341" s="8">
        <v>-0.82210000000000005</v>
      </c>
      <c r="H341" s="8">
        <v>97.868700000000004</v>
      </c>
      <c r="I341" s="8">
        <v>-2.8346</v>
      </c>
      <c r="J341" s="8">
        <v>97.495099999999994</v>
      </c>
      <c r="K341" s="8">
        <v>-6.5768000000000004</v>
      </c>
      <c r="L341" s="8">
        <v>96.8506</v>
      </c>
      <c r="M341" s="8">
        <v>-7.9062999999999999</v>
      </c>
      <c r="N341" s="8">
        <v>103.86960000000001</v>
      </c>
      <c r="O341" s="8">
        <v>4.5885999999999996</v>
      </c>
      <c r="P341" s="8">
        <v>101.977</v>
      </c>
      <c r="Q341" s="8">
        <v>1.7198</v>
      </c>
      <c r="R341" s="8">
        <v>99.419200000000004</v>
      </c>
      <c r="S341" s="8">
        <v>0.39100000000000001</v>
      </c>
      <c r="T341" s="8">
        <v>97.194100000000006</v>
      </c>
      <c r="U341" s="8">
        <v>-2.7749000000000001</v>
      </c>
      <c r="V341" s="8">
        <v>102.34180000000001</v>
      </c>
      <c r="W341" s="8">
        <v>4.1981000000000002</v>
      </c>
      <c r="X341" s="8">
        <v>100.0476</v>
      </c>
      <c r="Y341" s="8">
        <v>0.79479999999999995</v>
      </c>
      <c r="Z341" s="8">
        <v>96.4298</v>
      </c>
      <c r="AA341" s="8">
        <v>-4.8051000000000004</v>
      </c>
      <c r="AB341" s="8">
        <v>92.884299999999996</v>
      </c>
      <c r="AC341" s="8">
        <v>-9.4307999999999996</v>
      </c>
      <c r="AD341" s="8">
        <v>112.46420000000001</v>
      </c>
      <c r="AE341" s="8">
        <v>21.8096</v>
      </c>
      <c r="AF341" s="8">
        <v>107.8365</v>
      </c>
      <c r="AG341" s="8">
        <v>14.8035</v>
      </c>
      <c r="AH341" s="8">
        <v>102.4083</v>
      </c>
      <c r="AI341" s="8">
        <v>3.1147999999999998</v>
      </c>
      <c r="AJ341" s="8">
        <v>100.70780000000001</v>
      </c>
      <c r="AK341" s="8">
        <v>0.50280000000000002</v>
      </c>
      <c r="AL341" s="8">
        <v>105.2039</v>
      </c>
      <c r="AM341" s="8">
        <v>7.1973000000000003</v>
      </c>
      <c r="AN341" s="8">
        <v>104.80459999999999</v>
      </c>
      <c r="AO341" s="8">
        <v>6.5601000000000003</v>
      </c>
      <c r="AP341" s="8">
        <v>105.3439</v>
      </c>
      <c r="AQ341" s="8">
        <v>9.7187999999999999</v>
      </c>
      <c r="AR341" s="8">
        <v>103.5488</v>
      </c>
      <c r="AS341" s="8">
        <v>6.6047000000000002</v>
      </c>
      <c r="AT341" s="8">
        <v>103.51260000000001</v>
      </c>
      <c r="AU341" s="8">
        <v>5.8891999999999998</v>
      </c>
      <c r="AV341" s="8">
        <v>99.130300000000005</v>
      </c>
      <c r="AW341" s="8">
        <v>0.66690000000000005</v>
      </c>
      <c r="AX341" s="8">
        <v>103.0663</v>
      </c>
      <c r="AY341" s="8">
        <v>5.8715999999999999</v>
      </c>
      <c r="AZ341" s="8">
        <v>100.6785</v>
      </c>
      <c r="BA341" s="8">
        <v>2.5367999999999999</v>
      </c>
      <c r="BB341" s="8">
        <v>98.494100000000003</v>
      </c>
      <c r="BC341" s="8">
        <v>-1.89</v>
      </c>
      <c r="BD341" s="8">
        <v>97.331500000000005</v>
      </c>
      <c r="BE341" s="8">
        <v>-4.5660999999999996</v>
      </c>
      <c r="BF341" s="8">
        <v>100.18380000000001</v>
      </c>
      <c r="BG341" s="8">
        <v>0.2102</v>
      </c>
      <c r="BH341" s="8">
        <v>98.925299999999993</v>
      </c>
      <c r="BI341" s="8">
        <v>-1.5274000000000001</v>
      </c>
      <c r="BJ341" s="8">
        <v>101.5</v>
      </c>
      <c r="BK341" s="8">
        <v>2.9411999999999998</v>
      </c>
      <c r="BL341" s="8">
        <v>100.18380000000001</v>
      </c>
      <c r="BM341" s="8">
        <v>1.0523</v>
      </c>
      <c r="BN341" s="8">
        <v>99.172600000000003</v>
      </c>
      <c r="BO341" s="8">
        <v>0.89790000000000003</v>
      </c>
      <c r="BP341" s="8">
        <v>97.407300000000006</v>
      </c>
      <c r="BQ341" s="8">
        <v>-1.7564</v>
      </c>
      <c r="BR341" s="8">
        <v>104.8738</v>
      </c>
      <c r="BS341" s="8">
        <v>6.6056999999999997</v>
      </c>
      <c r="BT341" s="8">
        <v>101.61750000000001</v>
      </c>
      <c r="BU341" s="8">
        <v>1.1585000000000001</v>
      </c>
      <c r="BV341" s="8">
        <v>96.103800000000007</v>
      </c>
      <c r="BW341" s="8">
        <v>-3.5575999999999999</v>
      </c>
      <c r="BX341" s="8">
        <v>94.411699999999996</v>
      </c>
      <c r="BY341" s="8">
        <v>-6.8053999999999997</v>
      </c>
      <c r="BZ341" s="8">
        <v>102.0234</v>
      </c>
      <c r="CA341" s="8">
        <v>3.2328000000000001</v>
      </c>
      <c r="CB341" s="8">
        <v>99.647599999999997</v>
      </c>
      <c r="CC341" s="8">
        <v>9.4999999999999998E-3</v>
      </c>
      <c r="CD341" s="8">
        <v>103.3325</v>
      </c>
      <c r="CE341" s="8">
        <v>6.6184000000000003</v>
      </c>
      <c r="CF341" s="8">
        <v>102.1835</v>
      </c>
      <c r="CG341" s="8">
        <v>4.7371999999999996</v>
      </c>
      <c r="CH341" s="8">
        <v>97.705699999999993</v>
      </c>
      <c r="CI341" s="8">
        <v>-0.79549999999999998</v>
      </c>
      <c r="CJ341" s="8">
        <v>95.152199999999993</v>
      </c>
      <c r="CK341" s="8">
        <v>-4.6844000000000001</v>
      </c>
      <c r="CL341" s="8">
        <v>97.613799999999998</v>
      </c>
      <c r="CM341" s="8">
        <v>-5.4085000000000001</v>
      </c>
      <c r="CN341" s="8">
        <v>95.973600000000005</v>
      </c>
      <c r="CO341" s="8">
        <v>-9.6532</v>
      </c>
      <c r="CP341" s="8">
        <v>116.0528</v>
      </c>
      <c r="CQ341" s="8">
        <v>24.384399999999999</v>
      </c>
      <c r="CR341" s="8">
        <v>111.9423</v>
      </c>
      <c r="CS341" s="8">
        <v>19.7896</v>
      </c>
      <c r="CT341" s="8">
        <v>98.483800000000002</v>
      </c>
      <c r="CU341" s="8">
        <v>-2.9438</v>
      </c>
      <c r="CV341" s="8">
        <v>96.888599999999997</v>
      </c>
      <c r="CW341" s="8">
        <v>-5.0968</v>
      </c>
      <c r="CX341" s="8">
        <v>97.891599999999997</v>
      </c>
      <c r="CY341" s="8">
        <v>-3.1678999999999999</v>
      </c>
      <c r="CZ341" s="8">
        <v>95.3703</v>
      </c>
      <c r="DA341" s="8">
        <v>-7.0612000000000004</v>
      </c>
      <c r="DB341" s="8">
        <v>103.25369999999999</v>
      </c>
      <c r="DC341" s="8">
        <v>4.4795999999999996</v>
      </c>
      <c r="DD341" s="8">
        <v>98.932500000000005</v>
      </c>
      <c r="DE341" s="8">
        <v>-2.1947999999999999</v>
      </c>
      <c r="DF341" s="8">
        <v>90.0501</v>
      </c>
      <c r="DG341" s="8">
        <v>-14.4457</v>
      </c>
      <c r="DH341" s="8">
        <v>88.852199999999996</v>
      </c>
      <c r="DI341" s="8">
        <v>-16.325399999999998</v>
      </c>
      <c r="DJ341" s="8">
        <v>108.66459999999999</v>
      </c>
      <c r="DK341" s="8">
        <v>14.197900000000001</v>
      </c>
      <c r="DL341" s="8">
        <v>106.2646</v>
      </c>
      <c r="DM341" s="8">
        <v>9.8078000000000003</v>
      </c>
      <c r="DN341" s="8">
        <v>111.5014</v>
      </c>
      <c r="DO341" s="8">
        <v>19.752700000000001</v>
      </c>
      <c r="DP341" s="8">
        <v>104.84</v>
      </c>
      <c r="DQ341" s="8">
        <v>8.9504999999999999</v>
      </c>
      <c r="DR341" s="8">
        <v>101.79819999999999</v>
      </c>
      <c r="DS341" s="8">
        <v>3.4449999999999998</v>
      </c>
      <c r="DT341" s="8">
        <v>100.6207</v>
      </c>
      <c r="DU341" s="8">
        <v>1.4086000000000001</v>
      </c>
      <c r="DV341" s="8">
        <v>100.16930000000001</v>
      </c>
      <c r="DW341" s="8">
        <v>1.2842</v>
      </c>
      <c r="DX341" s="8">
        <v>98.625399999999999</v>
      </c>
      <c r="DY341" s="8">
        <v>-1.032</v>
      </c>
      <c r="DZ341" s="8">
        <v>100.4417</v>
      </c>
      <c r="EA341" s="8">
        <v>0.8367</v>
      </c>
      <c r="EB341" s="8">
        <v>100.8138</v>
      </c>
      <c r="EC341" s="8">
        <v>1.3704000000000001</v>
      </c>
      <c r="ED341" s="8">
        <v>102.3078</v>
      </c>
      <c r="EE341" s="8">
        <v>2.8191000000000002</v>
      </c>
      <c r="EF341" s="8">
        <v>99.504499999999993</v>
      </c>
      <c r="EG341" s="8">
        <v>-0.98160000000000003</v>
      </c>
      <c r="EH341" s="8">
        <v>105.93510000000001</v>
      </c>
      <c r="EI341" s="8">
        <v>7.7946</v>
      </c>
      <c r="EJ341" s="8">
        <v>103.51049999999999</v>
      </c>
      <c r="EK341" s="8">
        <v>4.3898000000000001</v>
      </c>
      <c r="EL341" s="8">
        <v>100.9871</v>
      </c>
      <c r="EM341" s="8">
        <v>1.046</v>
      </c>
      <c r="EN341" s="8">
        <v>98.849900000000005</v>
      </c>
      <c r="EO341" s="8">
        <v>-2.3574000000000002</v>
      </c>
      <c r="EP341" s="8">
        <v>108.25</v>
      </c>
      <c r="EQ341" s="8">
        <v>10.775700000000001</v>
      </c>
      <c r="ER341" s="8">
        <v>105.3416</v>
      </c>
      <c r="ES341" s="8">
        <v>6.5465</v>
      </c>
      <c r="ET341" s="8">
        <v>100.21680000000001</v>
      </c>
      <c r="EU341" s="8">
        <v>1.6617</v>
      </c>
      <c r="EV341" s="8">
        <v>99.353899999999996</v>
      </c>
      <c r="EW341" s="8">
        <v>8.1500000000000003E-2</v>
      </c>
      <c r="EX341" s="8">
        <v>96.78</v>
      </c>
      <c r="EY341" s="8">
        <v>-3.3553000000000002</v>
      </c>
      <c r="EZ341" s="8">
        <v>93.620099999999994</v>
      </c>
      <c r="FA341" s="8">
        <v>-7.0016999999999996</v>
      </c>
      <c r="FB341" s="8">
        <v>97.4</v>
      </c>
      <c r="FC341" s="8">
        <v>-3.0846</v>
      </c>
      <c r="FD341" s="8">
        <v>96.308199999999999</v>
      </c>
      <c r="FE341" s="8">
        <v>-5.5061</v>
      </c>
      <c r="FF341" s="8">
        <v>103.78789999999999</v>
      </c>
      <c r="FG341" s="8">
        <v>5.6071</v>
      </c>
      <c r="FH341" s="8">
        <v>100.8657</v>
      </c>
      <c r="FI341" s="8">
        <v>2.0722</v>
      </c>
      <c r="FJ341" s="8">
        <v>105.37260000000001</v>
      </c>
      <c r="FK341" s="8">
        <v>9.4649999999999999</v>
      </c>
      <c r="FL341" s="8">
        <v>103.15519999999999</v>
      </c>
      <c r="FM341" s="8">
        <v>6.5007000000000001</v>
      </c>
      <c r="FN341" s="8">
        <v>99.703800000000001</v>
      </c>
      <c r="FO341" s="8">
        <v>-0.48380000000000001</v>
      </c>
      <c r="FP341" s="8">
        <v>98.69</v>
      </c>
      <c r="FQ341" s="8">
        <v>-2.3050000000000002</v>
      </c>
      <c r="FR341" s="8">
        <v>105.78619999999999</v>
      </c>
      <c r="FS341" s="8">
        <v>8.4450000000000003</v>
      </c>
      <c r="FT341" s="8">
        <v>104.678</v>
      </c>
      <c r="FU341" s="8">
        <v>6.9691000000000001</v>
      </c>
      <c r="FV341" s="8">
        <v>99.663899999999998</v>
      </c>
      <c r="FW341" s="8">
        <v>-1.4529000000000001</v>
      </c>
      <c r="FX341" s="8">
        <v>96.62</v>
      </c>
      <c r="FY341" s="8">
        <v>-5.6664000000000003</v>
      </c>
      <c r="FZ341" s="8">
        <v>112.58110000000001</v>
      </c>
      <c r="GA341" s="8">
        <v>18.5122</v>
      </c>
      <c r="GB341" s="8">
        <v>110.8822</v>
      </c>
      <c r="GC341" s="8">
        <v>15.783200000000001</v>
      </c>
      <c r="GD341" s="8">
        <v>102.4175</v>
      </c>
      <c r="GE341" s="8">
        <v>4.0871000000000004</v>
      </c>
      <c r="GF341" s="8">
        <v>99.243099999999998</v>
      </c>
      <c r="GG341" s="8">
        <v>-0.38479999999999998</v>
      </c>
      <c r="GH341" s="8">
        <v>100.2557</v>
      </c>
      <c r="GI341" s="8">
        <v>1.2237</v>
      </c>
      <c r="GJ341" s="8">
        <v>97.371300000000005</v>
      </c>
      <c r="GK341" s="8">
        <v>-2.6873</v>
      </c>
      <c r="GL341" s="8">
        <v>98.223200000000006</v>
      </c>
      <c r="GM341" s="8">
        <v>-2.1255000000000002</v>
      </c>
      <c r="GN341" s="8">
        <v>95.944999999999993</v>
      </c>
      <c r="GO341" s="8">
        <v>-5.6459999999999999</v>
      </c>
      <c r="GP341" s="8">
        <v>92.050200000000004</v>
      </c>
      <c r="GQ341" s="8">
        <v>-11.2903</v>
      </c>
      <c r="GR341" s="8">
        <v>87.715900000000005</v>
      </c>
      <c r="GS341" s="8">
        <v>-17.5184</v>
      </c>
      <c r="GT341" s="8">
        <v>102.3899</v>
      </c>
      <c r="GU341" s="8">
        <v>7.4489000000000001</v>
      </c>
      <c r="GV341" s="8">
        <v>94.464799999999997</v>
      </c>
      <c r="GW341" s="8">
        <v>-4.6021000000000001</v>
      </c>
      <c r="GX341" s="8">
        <v>77.688100000000006</v>
      </c>
      <c r="GY341" s="8">
        <v>-21.7758</v>
      </c>
      <c r="GZ341" s="8">
        <v>72.645899999999997</v>
      </c>
      <c r="HA341" s="8">
        <v>-28.5625</v>
      </c>
      <c r="HB341" s="8">
        <v>103.19070000000001</v>
      </c>
      <c r="HC341" s="8">
        <v>5.3643999999999998</v>
      </c>
      <c r="HD341" s="8">
        <v>101.3081</v>
      </c>
      <c r="HE341" s="8">
        <v>2.6821000000000002</v>
      </c>
      <c r="HF341" s="8">
        <v>107.09310000000001</v>
      </c>
      <c r="HG341" s="8">
        <v>13.749000000000001</v>
      </c>
      <c r="HH341" s="8">
        <v>103.548</v>
      </c>
      <c r="HI341" s="8">
        <v>8.1466999999999992</v>
      </c>
      <c r="HJ341" s="8">
        <v>104.2959</v>
      </c>
      <c r="HK341" s="8">
        <v>4.1138000000000003</v>
      </c>
      <c r="HL341" s="8">
        <v>104.057</v>
      </c>
      <c r="HM341" s="8">
        <v>2.3529</v>
      </c>
      <c r="HN341" s="8">
        <v>99.6751</v>
      </c>
      <c r="HO341" s="8">
        <v>-1.0911999999999999</v>
      </c>
      <c r="HP341" s="8">
        <v>96.918300000000002</v>
      </c>
      <c r="HQ341" s="8">
        <v>-4.2504</v>
      </c>
      <c r="HR341" s="8">
        <v>104.16670000000001</v>
      </c>
      <c r="HS341" s="8">
        <v>6.2416999999999998</v>
      </c>
      <c r="HT341" s="8">
        <v>102.2433</v>
      </c>
      <c r="HU341" s="8">
        <v>3.1234000000000002</v>
      </c>
      <c r="HV341" s="8">
        <v>104.4776</v>
      </c>
      <c r="HW341" s="8">
        <v>6.5217999999999998</v>
      </c>
      <c r="HX341" s="8">
        <v>101.4393</v>
      </c>
      <c r="HY341" s="8">
        <v>2.0868000000000002</v>
      </c>
      <c r="HZ341" s="8">
        <v>97.278099999999995</v>
      </c>
      <c r="IA341" s="8">
        <v>-4.3182999999999998</v>
      </c>
      <c r="IB341" s="8">
        <v>95.6935</v>
      </c>
      <c r="IC341" s="8">
        <v>-6.3239999999999998</v>
      </c>
      <c r="ID341" s="8">
        <v>100.54600000000001</v>
      </c>
      <c r="IE341" s="8">
        <v>1.6930000000000001</v>
      </c>
      <c r="IF341" s="8">
        <v>99.230199999999996</v>
      </c>
      <c r="IG341" s="8">
        <v>-0.75670000000000004</v>
      </c>
      <c r="IH341" s="8">
        <v>101.1187</v>
      </c>
      <c r="II341" s="8">
        <v>2.6036999999999999</v>
      </c>
      <c r="IJ341" s="8">
        <v>98.346800000000002</v>
      </c>
      <c r="IK341" s="8">
        <v>-1.2797000000000001</v>
      </c>
      <c r="IL341" s="8">
        <v>101.4402</v>
      </c>
      <c r="IM341" s="8">
        <v>2.3252999999999999</v>
      </c>
      <c r="IN341" s="8">
        <v>98.976600000000005</v>
      </c>
      <c r="IO341" s="8">
        <v>-1.4169</v>
      </c>
    </row>
    <row r="342" spans="1:249" x14ac:dyDescent="0.25">
      <c r="A342" s="7">
        <v>40724</v>
      </c>
      <c r="B342" s="8">
        <v>105.6078</v>
      </c>
      <c r="C342" s="8">
        <v>6.1593999999999998</v>
      </c>
      <c r="D342" s="8">
        <v>100.15130000000001</v>
      </c>
      <c r="E342" s="8">
        <v>8.3000000000000001E-3</v>
      </c>
      <c r="F342" s="8">
        <v>99.365200000000002</v>
      </c>
      <c r="G342" s="8">
        <v>-1.0253000000000001</v>
      </c>
      <c r="H342" s="8">
        <v>96.630600000000001</v>
      </c>
      <c r="I342" s="8">
        <v>-3.6772999999999998</v>
      </c>
      <c r="J342" s="8">
        <v>97.387</v>
      </c>
      <c r="K342" s="8">
        <v>-3.7804000000000002</v>
      </c>
      <c r="L342" s="8">
        <v>96.8005</v>
      </c>
      <c r="M342" s="8">
        <v>-5.1303999999999998</v>
      </c>
      <c r="N342" s="8">
        <v>101.0411</v>
      </c>
      <c r="O342" s="8">
        <v>1.3395999999999999</v>
      </c>
      <c r="P342" s="8">
        <v>97.631500000000003</v>
      </c>
      <c r="Q342" s="8">
        <v>-1.9041999999999999</v>
      </c>
      <c r="R342" s="8">
        <v>98.741500000000002</v>
      </c>
      <c r="S342" s="8">
        <v>-2.2052</v>
      </c>
      <c r="T342" s="8">
        <v>95.655900000000003</v>
      </c>
      <c r="U342" s="8">
        <v>-5.5570000000000004</v>
      </c>
      <c r="V342" s="8">
        <v>103.2774</v>
      </c>
      <c r="W342" s="8">
        <v>4.1813000000000002</v>
      </c>
      <c r="X342" s="8">
        <v>99.862200000000001</v>
      </c>
      <c r="Y342" s="8">
        <v>0.67830000000000001</v>
      </c>
      <c r="Z342" s="8">
        <v>94.7286</v>
      </c>
      <c r="AA342" s="8">
        <v>-5.9050000000000002</v>
      </c>
      <c r="AB342" s="8">
        <v>90.620999999999995</v>
      </c>
      <c r="AC342" s="8">
        <v>-10.173999999999999</v>
      </c>
      <c r="AD342" s="8">
        <v>117.1293</v>
      </c>
      <c r="AE342" s="8">
        <v>20.148800000000001</v>
      </c>
      <c r="AF342" s="8">
        <v>110.1759</v>
      </c>
      <c r="AG342" s="8">
        <v>12.718400000000001</v>
      </c>
      <c r="AH342" s="8">
        <v>105.84829999999999</v>
      </c>
      <c r="AI342" s="8">
        <v>4.7385000000000002</v>
      </c>
      <c r="AJ342" s="8">
        <v>102.6746</v>
      </c>
      <c r="AK342" s="8">
        <v>1.3364</v>
      </c>
      <c r="AL342" s="8">
        <v>106.79389999999999</v>
      </c>
      <c r="AM342" s="8">
        <v>7.9256000000000002</v>
      </c>
      <c r="AN342" s="8">
        <v>105.7766</v>
      </c>
      <c r="AO342" s="8">
        <v>7.4987000000000004</v>
      </c>
      <c r="AP342" s="8">
        <v>111.5089</v>
      </c>
      <c r="AQ342" s="8">
        <v>11.2296</v>
      </c>
      <c r="AR342" s="8">
        <v>108.27460000000001</v>
      </c>
      <c r="AS342" s="8">
        <v>7.6688000000000001</v>
      </c>
      <c r="AT342" s="8">
        <v>104.2822</v>
      </c>
      <c r="AU342" s="8">
        <v>4.2747999999999999</v>
      </c>
      <c r="AV342" s="8">
        <v>99.320599999999999</v>
      </c>
      <c r="AW342" s="8">
        <v>-1.5486</v>
      </c>
      <c r="AX342" s="8">
        <v>107.31440000000001</v>
      </c>
      <c r="AY342" s="8">
        <v>7.8867000000000003</v>
      </c>
      <c r="AZ342" s="8">
        <v>103.99930000000001</v>
      </c>
      <c r="BA342" s="8">
        <v>4.7118000000000002</v>
      </c>
      <c r="BB342" s="8">
        <v>97.379800000000003</v>
      </c>
      <c r="BC342" s="8">
        <v>-2.6495000000000002</v>
      </c>
      <c r="BD342" s="8">
        <v>93.902000000000001</v>
      </c>
      <c r="BE342" s="8">
        <v>-6.1986999999999997</v>
      </c>
      <c r="BF342" s="8">
        <v>100.7088</v>
      </c>
      <c r="BG342" s="8">
        <v>0.52400000000000002</v>
      </c>
      <c r="BH342" s="8">
        <v>98.814300000000003</v>
      </c>
      <c r="BI342" s="8">
        <v>-1.2079</v>
      </c>
      <c r="BJ342" s="8">
        <v>101.9</v>
      </c>
      <c r="BK342" s="8">
        <v>2.1042000000000001</v>
      </c>
      <c r="BL342" s="8">
        <v>99.943799999999996</v>
      </c>
      <c r="BM342" s="8">
        <v>9.9400000000000002E-2</v>
      </c>
      <c r="BN342" s="8">
        <v>101.3789</v>
      </c>
      <c r="BO342" s="8">
        <v>0.98899999999999999</v>
      </c>
      <c r="BP342" s="8">
        <v>98.366699999999994</v>
      </c>
      <c r="BQ342" s="8">
        <v>-1.9854000000000001</v>
      </c>
      <c r="BR342" s="8">
        <v>107.973</v>
      </c>
      <c r="BS342" s="8">
        <v>8.7613000000000003</v>
      </c>
      <c r="BT342" s="8">
        <v>103.0792</v>
      </c>
      <c r="BU342" s="8">
        <v>3.3807999999999998</v>
      </c>
      <c r="BV342" s="8">
        <v>94.951800000000006</v>
      </c>
      <c r="BW342" s="8">
        <v>-6.2381000000000002</v>
      </c>
      <c r="BX342" s="8">
        <v>91.702200000000005</v>
      </c>
      <c r="BY342" s="8">
        <v>-9.4024000000000001</v>
      </c>
      <c r="BZ342" s="8">
        <v>103.9404</v>
      </c>
      <c r="CA342" s="8">
        <v>4.2735000000000003</v>
      </c>
      <c r="CB342" s="8">
        <v>100.62220000000001</v>
      </c>
      <c r="CC342" s="8">
        <v>0.89510000000000001</v>
      </c>
      <c r="CD342" s="8">
        <v>105.337</v>
      </c>
      <c r="CE342" s="8">
        <v>6.5922999999999998</v>
      </c>
      <c r="CF342" s="8">
        <v>103.0256</v>
      </c>
      <c r="CG342" s="8">
        <v>4.4348999999999998</v>
      </c>
      <c r="CH342" s="8">
        <v>98.489099999999993</v>
      </c>
      <c r="CI342" s="8">
        <v>-1.7857000000000001</v>
      </c>
      <c r="CJ342" s="8">
        <v>94.407399999999996</v>
      </c>
      <c r="CK342" s="8">
        <v>-5.9261999999999997</v>
      </c>
      <c r="CL342" s="8">
        <v>95.771199999999993</v>
      </c>
      <c r="CM342" s="8">
        <v>-5.1157000000000004</v>
      </c>
      <c r="CN342" s="8">
        <v>91.965000000000003</v>
      </c>
      <c r="CO342" s="8">
        <v>-8.3415999999999997</v>
      </c>
      <c r="CP342" s="8">
        <v>123.099</v>
      </c>
      <c r="CQ342" s="8">
        <v>26.860900000000001</v>
      </c>
      <c r="CR342" s="8">
        <v>116.7599</v>
      </c>
      <c r="CS342" s="8">
        <v>20.626300000000001</v>
      </c>
      <c r="CT342" s="8">
        <v>100.0226</v>
      </c>
      <c r="CU342" s="8">
        <v>0</v>
      </c>
      <c r="CV342" s="8">
        <v>97.475800000000007</v>
      </c>
      <c r="CW342" s="8">
        <v>-2.2323</v>
      </c>
      <c r="CX342" s="8">
        <v>97.144400000000005</v>
      </c>
      <c r="CY342" s="8">
        <v>-3.3969999999999998</v>
      </c>
      <c r="CZ342" s="8">
        <v>93.164699999999996</v>
      </c>
      <c r="DA342" s="8">
        <v>-7.1315999999999997</v>
      </c>
      <c r="DB342" s="8">
        <v>104.3771</v>
      </c>
      <c r="DC342" s="8">
        <v>4.5297000000000001</v>
      </c>
      <c r="DD342" s="8">
        <v>100.22629999999999</v>
      </c>
      <c r="DE342" s="8">
        <v>-1.2755000000000001</v>
      </c>
      <c r="DF342" s="8">
        <v>85.414000000000001</v>
      </c>
      <c r="DG342" s="8">
        <v>-15.9969</v>
      </c>
      <c r="DH342" s="8">
        <v>83.164400000000001</v>
      </c>
      <c r="DI342" s="8">
        <v>-18.3019</v>
      </c>
      <c r="DJ342" s="8">
        <v>111.2573</v>
      </c>
      <c r="DK342" s="8">
        <v>13.042400000000001</v>
      </c>
      <c r="DL342" s="8">
        <v>107.4346</v>
      </c>
      <c r="DM342" s="8">
        <v>8.6008999999999993</v>
      </c>
      <c r="DN342" s="8">
        <v>121.3336</v>
      </c>
      <c r="DO342" s="8">
        <v>23.142299999999999</v>
      </c>
      <c r="DP342" s="8">
        <v>111.09310000000001</v>
      </c>
      <c r="DQ342" s="8">
        <v>12.083299999999999</v>
      </c>
      <c r="DR342" s="8">
        <v>104.5928</v>
      </c>
      <c r="DS342" s="8">
        <v>3.7726999999999999</v>
      </c>
      <c r="DT342" s="8">
        <v>100.7418</v>
      </c>
      <c r="DU342" s="8">
        <v>0.28670000000000001</v>
      </c>
      <c r="DV342" s="8">
        <v>102.2015</v>
      </c>
      <c r="DW342" s="8">
        <v>2.3748999999999998</v>
      </c>
      <c r="DX342" s="8">
        <v>99.676400000000001</v>
      </c>
      <c r="DY342" s="8">
        <v>-0.29139999999999999</v>
      </c>
      <c r="DZ342" s="8">
        <v>99.974999999999994</v>
      </c>
      <c r="EA342" s="8">
        <v>0.20050000000000001</v>
      </c>
      <c r="EB342" s="8">
        <v>100.13339999999999</v>
      </c>
      <c r="EC342" s="8">
        <v>0.58860000000000001</v>
      </c>
      <c r="ED342" s="8">
        <v>104.70480000000001</v>
      </c>
      <c r="EE342" s="8">
        <v>4.6914999999999996</v>
      </c>
      <c r="EF342" s="8">
        <v>101.0492</v>
      </c>
      <c r="EG342" s="8">
        <v>0.68230000000000002</v>
      </c>
      <c r="EH342" s="8">
        <v>106.7427</v>
      </c>
      <c r="EI342" s="8">
        <v>6.2788000000000004</v>
      </c>
      <c r="EJ342" s="8">
        <v>102.0445</v>
      </c>
      <c r="EK342" s="8">
        <v>1.4491000000000001</v>
      </c>
      <c r="EL342" s="8">
        <v>103.4136</v>
      </c>
      <c r="EM342" s="8">
        <v>4.9272</v>
      </c>
      <c r="EN342" s="8">
        <v>99.911799999999999</v>
      </c>
      <c r="EO342" s="8">
        <v>1.2687999999999999</v>
      </c>
      <c r="EP342" s="8">
        <v>110.15</v>
      </c>
      <c r="EQ342" s="8">
        <v>12.3177</v>
      </c>
      <c r="ER342" s="8">
        <v>105.0432</v>
      </c>
      <c r="ES342" s="8">
        <v>7.2112999999999996</v>
      </c>
      <c r="ET342" s="8">
        <v>100.5059</v>
      </c>
      <c r="EU342" s="8">
        <v>-0.85560000000000003</v>
      </c>
      <c r="EV342" s="8">
        <v>100.46729999999999</v>
      </c>
      <c r="EW342" s="8">
        <v>-0.97740000000000005</v>
      </c>
      <c r="EX342" s="8">
        <v>98.79</v>
      </c>
      <c r="EY342" s="8">
        <v>-1.5840000000000001</v>
      </c>
      <c r="EZ342" s="8">
        <v>94.227400000000003</v>
      </c>
      <c r="FA342" s="8">
        <v>-5.9649999999999999</v>
      </c>
      <c r="FB342" s="8">
        <v>99.7</v>
      </c>
      <c r="FC342" s="8">
        <v>-0.39960000000000001</v>
      </c>
      <c r="FD342" s="8">
        <v>96.770700000000005</v>
      </c>
      <c r="FE342" s="8">
        <v>-3.2484999999999999</v>
      </c>
      <c r="FF342" s="8">
        <v>105.413</v>
      </c>
      <c r="FG342" s="8">
        <v>6.1299000000000001</v>
      </c>
      <c r="FH342" s="8">
        <v>102.70140000000001</v>
      </c>
      <c r="FI342" s="8">
        <v>2.7439</v>
      </c>
      <c r="FJ342" s="8">
        <v>108.1456</v>
      </c>
      <c r="FK342" s="8">
        <v>8.7649000000000008</v>
      </c>
      <c r="FL342" s="8">
        <v>105.1153</v>
      </c>
      <c r="FM342" s="8">
        <v>5.2416</v>
      </c>
      <c r="FN342" s="8">
        <v>98.339299999999994</v>
      </c>
      <c r="FO342" s="8">
        <v>-1.7313000000000001</v>
      </c>
      <c r="FP342" s="8">
        <v>95.966899999999995</v>
      </c>
      <c r="FQ342" s="8">
        <v>-3.7694999999999999</v>
      </c>
      <c r="FR342" s="8">
        <v>108.663</v>
      </c>
      <c r="FS342" s="8">
        <v>7.3643000000000001</v>
      </c>
      <c r="FT342" s="8">
        <v>106.83580000000001</v>
      </c>
      <c r="FU342" s="8">
        <v>5.8360000000000003</v>
      </c>
      <c r="FV342" s="8">
        <v>100.149</v>
      </c>
      <c r="FW342" s="8">
        <v>0.12470000000000001</v>
      </c>
      <c r="FX342" s="8">
        <v>96.167299999999997</v>
      </c>
      <c r="FY342" s="8">
        <v>-4.8944999999999999</v>
      </c>
      <c r="FZ342" s="8">
        <v>118.53879999999999</v>
      </c>
      <c r="GA342" s="8">
        <v>19.520800000000001</v>
      </c>
      <c r="GB342" s="8">
        <v>115.2551</v>
      </c>
      <c r="GC342" s="8">
        <v>15.9224</v>
      </c>
      <c r="GD342" s="8">
        <v>105.21680000000001</v>
      </c>
      <c r="GE342" s="8">
        <v>5.9345999999999997</v>
      </c>
      <c r="GF342" s="8">
        <v>100.63800000000001</v>
      </c>
      <c r="GG342" s="8">
        <v>0.97160000000000002</v>
      </c>
      <c r="GH342" s="8">
        <v>100.90900000000001</v>
      </c>
      <c r="GI342" s="8">
        <v>0.66120000000000001</v>
      </c>
      <c r="GJ342" s="8">
        <v>96.640699999999995</v>
      </c>
      <c r="GK342" s="8">
        <v>-3.6274999999999999</v>
      </c>
      <c r="GL342" s="8">
        <v>96.108800000000002</v>
      </c>
      <c r="GM342" s="8">
        <v>-4.6043000000000003</v>
      </c>
      <c r="GN342" s="8">
        <v>92.603800000000007</v>
      </c>
      <c r="GO342" s="8">
        <v>-8.0626999999999995</v>
      </c>
      <c r="GP342" s="8">
        <v>90.376599999999996</v>
      </c>
      <c r="GQ342" s="8">
        <v>-11.4754</v>
      </c>
      <c r="GR342" s="8">
        <v>84.954999999999998</v>
      </c>
      <c r="GS342" s="8">
        <v>-18.235099999999999</v>
      </c>
      <c r="GT342" s="8">
        <v>99.481399999999994</v>
      </c>
      <c r="GU342" s="8">
        <v>0.99619999999999997</v>
      </c>
      <c r="GV342" s="8">
        <v>88.703500000000005</v>
      </c>
      <c r="GW342" s="8">
        <v>-11.0875</v>
      </c>
      <c r="GX342" s="8">
        <v>78.543400000000005</v>
      </c>
      <c r="GY342" s="8">
        <v>-21.180499999999999</v>
      </c>
      <c r="GZ342" s="8">
        <v>72.363500000000002</v>
      </c>
      <c r="HA342" s="8">
        <v>-28.037299999999998</v>
      </c>
      <c r="HB342" s="8">
        <v>103.2119</v>
      </c>
      <c r="HC342" s="8">
        <v>4.1043000000000003</v>
      </c>
      <c r="HD342" s="8">
        <v>100.19499999999999</v>
      </c>
      <c r="HE342" s="8">
        <v>0.82330000000000003</v>
      </c>
      <c r="HF342" s="8">
        <v>109.2004</v>
      </c>
      <c r="HG342" s="8">
        <v>10.1747</v>
      </c>
      <c r="HH342" s="8">
        <v>104.81529999999999</v>
      </c>
      <c r="HI342" s="8">
        <v>5.2042000000000002</v>
      </c>
      <c r="HJ342" s="8">
        <v>103.9973</v>
      </c>
      <c r="HK342" s="8">
        <v>3.2265999999999999</v>
      </c>
      <c r="HL342" s="8">
        <v>101.4359</v>
      </c>
      <c r="HM342" s="8">
        <v>1.4131</v>
      </c>
      <c r="HN342" s="8">
        <v>98.1755</v>
      </c>
      <c r="HO342" s="8">
        <v>-1.996</v>
      </c>
      <c r="HP342" s="8">
        <v>94.491399999999999</v>
      </c>
      <c r="HQ342" s="8">
        <v>-5.6326000000000001</v>
      </c>
      <c r="HR342" s="8">
        <v>105.3125</v>
      </c>
      <c r="HS342" s="8">
        <v>6.5613000000000001</v>
      </c>
      <c r="HT342" s="8">
        <v>101.2296</v>
      </c>
      <c r="HU342" s="8">
        <v>2.3652000000000002</v>
      </c>
      <c r="HV342" s="8">
        <v>106.18340000000001</v>
      </c>
      <c r="HW342" s="8">
        <v>6.867</v>
      </c>
      <c r="HX342" s="8">
        <v>100.5491</v>
      </c>
      <c r="HY342" s="8">
        <v>0.92420000000000002</v>
      </c>
      <c r="HZ342" s="8">
        <v>96.935100000000006</v>
      </c>
      <c r="IA342" s="8">
        <v>-4.0396999999999998</v>
      </c>
      <c r="IB342" s="8">
        <v>93.722200000000001</v>
      </c>
      <c r="IC342" s="8">
        <v>-7.2222999999999997</v>
      </c>
      <c r="ID342" s="8">
        <v>100.9845</v>
      </c>
      <c r="IE342" s="8">
        <v>1.1509</v>
      </c>
      <c r="IF342" s="8">
        <v>98.09</v>
      </c>
      <c r="IG342" s="8">
        <v>-1.5568</v>
      </c>
      <c r="IH342" s="8">
        <v>102.4841</v>
      </c>
      <c r="II342" s="8">
        <v>2.5428000000000002</v>
      </c>
      <c r="IJ342" s="8">
        <v>98.404600000000002</v>
      </c>
      <c r="IK342" s="8">
        <v>-1.8258000000000001</v>
      </c>
      <c r="IL342" s="8">
        <v>102.7064</v>
      </c>
      <c r="IM342" s="8">
        <v>2.5880000000000001</v>
      </c>
      <c r="IN342" s="8">
        <v>98.357399999999998</v>
      </c>
      <c r="IO342" s="8">
        <v>-2.0148999999999999</v>
      </c>
    </row>
    <row r="343" spans="1:249" x14ac:dyDescent="0.25">
      <c r="A343" s="7">
        <v>40816</v>
      </c>
      <c r="B343" s="8">
        <v>106.78870000000001</v>
      </c>
      <c r="C343" s="8">
        <v>5.6355000000000004</v>
      </c>
      <c r="D343" s="8">
        <v>100.3486</v>
      </c>
      <c r="E343" s="8">
        <v>-0.5716</v>
      </c>
      <c r="F343" s="8">
        <v>99.813999999999993</v>
      </c>
      <c r="G343" s="8">
        <v>-0.18640000000000001</v>
      </c>
      <c r="H343" s="8">
        <v>96.935299999999998</v>
      </c>
      <c r="I343" s="8">
        <v>-3.0266999999999999</v>
      </c>
      <c r="J343" s="8">
        <v>99.364999999999995</v>
      </c>
      <c r="K343" s="8">
        <v>1.0665</v>
      </c>
      <c r="L343" s="8">
        <v>98.550399999999996</v>
      </c>
      <c r="M343" s="8">
        <v>0.40639999999999998</v>
      </c>
      <c r="N343" s="8">
        <v>105.75530000000001</v>
      </c>
      <c r="O343" s="8">
        <v>5.9843000000000002</v>
      </c>
      <c r="P343" s="8">
        <v>102.1472</v>
      </c>
      <c r="Q343" s="8">
        <v>2.3889</v>
      </c>
      <c r="R343" s="8">
        <v>96.998999999999995</v>
      </c>
      <c r="S343" s="8">
        <v>-2.7183999999999999</v>
      </c>
      <c r="T343" s="8">
        <v>93.402900000000002</v>
      </c>
      <c r="U343" s="8">
        <v>-5.9352</v>
      </c>
      <c r="V343" s="8">
        <v>105.31180000000001</v>
      </c>
      <c r="W343" s="8">
        <v>4.2428999999999997</v>
      </c>
      <c r="X343" s="8">
        <v>101.3545</v>
      </c>
      <c r="Y343" s="8">
        <v>0.58499999999999996</v>
      </c>
      <c r="Z343" s="8">
        <v>94.076499999999996</v>
      </c>
      <c r="AA343" s="8">
        <v>-5.5419</v>
      </c>
      <c r="AB343" s="8">
        <v>90.6601</v>
      </c>
      <c r="AC343" s="8">
        <v>-9.1166999999999998</v>
      </c>
      <c r="AD343" s="8">
        <v>121.389</v>
      </c>
      <c r="AE343" s="8">
        <v>18.322600000000001</v>
      </c>
      <c r="AF343" s="8">
        <v>113.2289</v>
      </c>
      <c r="AG343" s="8">
        <v>10.440899999999999</v>
      </c>
      <c r="AH343" s="8">
        <v>107.3445</v>
      </c>
      <c r="AI343" s="8">
        <v>7.3079999999999998</v>
      </c>
      <c r="AJ343" s="8">
        <v>103.92400000000001</v>
      </c>
      <c r="AK343" s="8">
        <v>4.1859999999999999</v>
      </c>
      <c r="AL343" s="8">
        <v>108.953</v>
      </c>
      <c r="AM343" s="8">
        <v>8.2712000000000003</v>
      </c>
      <c r="AN343" s="8">
        <v>109.0975</v>
      </c>
      <c r="AO343" s="8">
        <v>7.8577000000000004</v>
      </c>
      <c r="AP343" s="8">
        <v>114.3935</v>
      </c>
      <c r="AQ343" s="8">
        <v>12.877599999999999</v>
      </c>
      <c r="AR343" s="8">
        <v>110.36109999999999</v>
      </c>
      <c r="AS343" s="8">
        <v>9.4648000000000003</v>
      </c>
      <c r="AT343" s="8">
        <v>104.4817</v>
      </c>
      <c r="AU343" s="8">
        <v>4.0887000000000002</v>
      </c>
      <c r="AV343" s="8">
        <v>98.447500000000005</v>
      </c>
      <c r="AW343" s="8">
        <v>-2.2235999999999998</v>
      </c>
      <c r="AX343" s="8">
        <v>110.1396</v>
      </c>
      <c r="AY343" s="8">
        <v>10.619400000000001</v>
      </c>
      <c r="AZ343" s="8">
        <v>106.176</v>
      </c>
      <c r="BA343" s="8">
        <v>6.9036999999999997</v>
      </c>
      <c r="BB343" s="8">
        <v>96.2654</v>
      </c>
      <c r="BC343" s="8">
        <v>-3.7925</v>
      </c>
      <c r="BD343" s="8">
        <v>93.472200000000001</v>
      </c>
      <c r="BE343" s="8">
        <v>-6.58</v>
      </c>
      <c r="BF343" s="8">
        <v>100.0788</v>
      </c>
      <c r="BG343" s="8">
        <v>0.2104</v>
      </c>
      <c r="BH343" s="8">
        <v>98.092699999999994</v>
      </c>
      <c r="BI343" s="8">
        <v>-1.5495000000000001</v>
      </c>
      <c r="BJ343" s="8">
        <v>103.1</v>
      </c>
      <c r="BK343" s="8">
        <v>2.4851000000000001</v>
      </c>
      <c r="BL343" s="8">
        <v>100.7323</v>
      </c>
      <c r="BM343" s="8">
        <v>0.22989999999999999</v>
      </c>
      <c r="BN343" s="8">
        <v>98.069500000000005</v>
      </c>
      <c r="BO343" s="8">
        <v>-3.0533999999999999</v>
      </c>
      <c r="BP343" s="8">
        <v>95.254599999999996</v>
      </c>
      <c r="BQ343" s="8">
        <v>-5.6090999999999998</v>
      </c>
      <c r="BR343" s="8">
        <v>109.9725</v>
      </c>
      <c r="BS343" s="8">
        <v>6.7961</v>
      </c>
      <c r="BT343" s="8">
        <v>103.997</v>
      </c>
      <c r="BU343" s="8">
        <v>1.4664999999999999</v>
      </c>
      <c r="BV343" s="8">
        <v>91.562799999999996</v>
      </c>
      <c r="BW343" s="8">
        <v>-8.0665999999999993</v>
      </c>
      <c r="BX343" s="8">
        <v>88.853899999999996</v>
      </c>
      <c r="BY343" s="8">
        <v>-10.800599999999999</v>
      </c>
      <c r="BZ343" s="8">
        <v>103.62090000000001</v>
      </c>
      <c r="CA343" s="8">
        <v>2.8540999999999999</v>
      </c>
      <c r="CB343" s="8">
        <v>99.986999999999995</v>
      </c>
      <c r="CC343" s="8">
        <v>-0.94059999999999999</v>
      </c>
      <c r="CD343" s="8">
        <v>107.542</v>
      </c>
      <c r="CE343" s="8">
        <v>5.923</v>
      </c>
      <c r="CF343" s="8">
        <v>105.23650000000001</v>
      </c>
      <c r="CG343" s="8">
        <v>3.7050999999999998</v>
      </c>
      <c r="CH343" s="8">
        <v>99.6083</v>
      </c>
      <c r="CI343" s="8">
        <v>-2.0901999999999998</v>
      </c>
      <c r="CJ343" s="8">
        <v>94.9375</v>
      </c>
      <c r="CK343" s="8">
        <v>-6.4726999999999997</v>
      </c>
      <c r="CL343" s="8">
        <v>93.8429</v>
      </c>
      <c r="CM343" s="8">
        <v>-4.7412000000000001</v>
      </c>
      <c r="CN343" s="8">
        <v>91.313999999999993</v>
      </c>
      <c r="CO343" s="8">
        <v>-6.9560000000000004</v>
      </c>
      <c r="CP343" s="8">
        <v>122.7235</v>
      </c>
      <c r="CQ343" s="8">
        <v>20.181699999999999</v>
      </c>
      <c r="CR343" s="8">
        <v>117.4072</v>
      </c>
      <c r="CS343" s="8">
        <v>12.825699999999999</v>
      </c>
      <c r="CT343" s="8">
        <v>100.74679999999999</v>
      </c>
      <c r="CU343" s="8">
        <v>1.6438999999999999</v>
      </c>
      <c r="CV343" s="8">
        <v>98.801900000000003</v>
      </c>
      <c r="CW343" s="8">
        <v>-0.38969999999999999</v>
      </c>
      <c r="CX343" s="8">
        <v>95.863399999999999</v>
      </c>
      <c r="CY343" s="8">
        <v>-4.2643000000000004</v>
      </c>
      <c r="CZ343" s="8">
        <v>92.352199999999996</v>
      </c>
      <c r="DA343" s="8">
        <v>-7.4185999999999996</v>
      </c>
      <c r="DB343" s="8">
        <v>104.8796</v>
      </c>
      <c r="DC343" s="8">
        <v>4.5377999999999998</v>
      </c>
      <c r="DD343" s="8">
        <v>98.929400000000001</v>
      </c>
      <c r="DE343" s="8">
        <v>-0.10680000000000001</v>
      </c>
      <c r="DF343" s="8">
        <v>80.3065</v>
      </c>
      <c r="DG343" s="8">
        <v>-18.630600000000001</v>
      </c>
      <c r="DH343" s="8">
        <v>78.085499999999996</v>
      </c>
      <c r="DI343" s="8">
        <v>-20.557500000000001</v>
      </c>
      <c r="DJ343" s="8">
        <v>111.65130000000001</v>
      </c>
      <c r="DK343" s="8">
        <v>9.9498999999999995</v>
      </c>
      <c r="DL343" s="8">
        <v>107.4003</v>
      </c>
      <c r="DM343" s="8">
        <v>6.4863999999999997</v>
      </c>
      <c r="DN343" s="8">
        <v>124.8899</v>
      </c>
      <c r="DO343" s="8">
        <v>19.639299999999999</v>
      </c>
      <c r="DP343" s="8">
        <v>112.4555</v>
      </c>
      <c r="DQ343" s="8">
        <v>8.6341999999999999</v>
      </c>
      <c r="DR343" s="8">
        <v>106.3796</v>
      </c>
      <c r="DS343" s="8">
        <v>6.6604999999999999</v>
      </c>
      <c r="DT343" s="8">
        <v>101.3075</v>
      </c>
      <c r="DU343" s="8">
        <v>1.3280000000000001</v>
      </c>
      <c r="DV343" s="8">
        <v>101.86279999999999</v>
      </c>
      <c r="DW343" s="8">
        <v>1.2625999999999999</v>
      </c>
      <c r="DX343" s="8">
        <v>98.769499999999994</v>
      </c>
      <c r="DY343" s="8">
        <v>-1.5037</v>
      </c>
      <c r="DZ343" s="8">
        <v>100.6084</v>
      </c>
      <c r="EA343" s="8">
        <v>0.23250000000000001</v>
      </c>
      <c r="EB343" s="8">
        <v>100.76779999999999</v>
      </c>
      <c r="EC343" s="8">
        <v>9.1300000000000006E-2</v>
      </c>
      <c r="ED343" s="8">
        <v>106.2859</v>
      </c>
      <c r="EE343" s="8">
        <v>6.3807999999999998</v>
      </c>
      <c r="EF343" s="8">
        <v>101.46510000000001</v>
      </c>
      <c r="EG343" s="8">
        <v>1.9791000000000001</v>
      </c>
      <c r="EH343" s="8">
        <v>106.4933</v>
      </c>
      <c r="EI343" s="8">
        <v>6.8262999999999998</v>
      </c>
      <c r="EJ343" s="8">
        <v>101.8896</v>
      </c>
      <c r="EK343" s="8">
        <v>2.2147000000000001</v>
      </c>
      <c r="EL343" s="8">
        <v>103.4063</v>
      </c>
      <c r="EM343" s="8">
        <v>3.3273000000000001</v>
      </c>
      <c r="EN343" s="8">
        <v>99.881900000000002</v>
      </c>
      <c r="EO343" s="8">
        <v>0.15240000000000001</v>
      </c>
      <c r="EP343" s="8">
        <v>113.7</v>
      </c>
      <c r="EQ343" s="8">
        <v>13.0219</v>
      </c>
      <c r="ER343" s="8">
        <v>108.53270000000001</v>
      </c>
      <c r="ES343" s="8">
        <v>8.1146999999999991</v>
      </c>
      <c r="ET343" s="8">
        <v>101.27679999999999</v>
      </c>
      <c r="EU343" s="8">
        <v>0.86380000000000001</v>
      </c>
      <c r="EV343" s="8">
        <v>99.917599999999993</v>
      </c>
      <c r="EW343" s="8">
        <v>-0.72699999999999998</v>
      </c>
      <c r="EX343" s="8">
        <v>99.11</v>
      </c>
      <c r="EY343" s="8">
        <v>0.5887</v>
      </c>
      <c r="EZ343" s="8">
        <v>95.843100000000007</v>
      </c>
      <c r="FA343" s="8">
        <v>-3.0106999999999999</v>
      </c>
      <c r="FB343" s="8">
        <v>100</v>
      </c>
      <c r="FC343" s="8">
        <v>-3.1945999999999999</v>
      </c>
      <c r="FD343" s="8">
        <v>97.274100000000004</v>
      </c>
      <c r="FE343" s="8">
        <v>-5.9382999999999999</v>
      </c>
      <c r="FF343" s="8">
        <v>106.5574</v>
      </c>
      <c r="FG343" s="8">
        <v>5.9451999999999998</v>
      </c>
      <c r="FH343" s="8">
        <v>103.3862</v>
      </c>
      <c r="FI343" s="8">
        <v>2.4925999999999999</v>
      </c>
      <c r="FJ343" s="8">
        <v>110.91849999999999</v>
      </c>
      <c r="FK343" s="8">
        <v>9.8039000000000005</v>
      </c>
      <c r="FL343" s="8">
        <v>107.0821</v>
      </c>
      <c r="FM343" s="8">
        <v>6.2355999999999998</v>
      </c>
      <c r="FN343" s="8">
        <v>97.872500000000002</v>
      </c>
      <c r="FO343" s="8">
        <v>-2.2854000000000001</v>
      </c>
      <c r="FP343" s="8">
        <v>95.106099999999998</v>
      </c>
      <c r="FQ343" s="8">
        <v>-5.0118999999999998</v>
      </c>
      <c r="FR343" s="8">
        <v>109.0552</v>
      </c>
      <c r="FS343" s="8">
        <v>8.3117000000000001</v>
      </c>
      <c r="FT343" s="8">
        <v>107.95140000000001</v>
      </c>
      <c r="FU343" s="8">
        <v>6.7206000000000001</v>
      </c>
      <c r="FV343" s="8">
        <v>101.5005</v>
      </c>
      <c r="FW343" s="8">
        <v>2.0912999999999999</v>
      </c>
      <c r="FX343" s="8">
        <v>97.045599999999993</v>
      </c>
      <c r="FY343" s="8">
        <v>-2.3895</v>
      </c>
      <c r="FZ343" s="8">
        <v>125.5256</v>
      </c>
      <c r="GA343" s="8">
        <v>23.0657</v>
      </c>
      <c r="GB343" s="8">
        <v>120.6692</v>
      </c>
      <c r="GC343" s="8">
        <v>18.9329</v>
      </c>
      <c r="GD343" s="8">
        <v>106.31</v>
      </c>
      <c r="GE343" s="8">
        <v>5.4532999999999996</v>
      </c>
      <c r="GF343" s="8">
        <v>101.11190000000001</v>
      </c>
      <c r="GG343" s="8">
        <v>0.71</v>
      </c>
      <c r="GH343" s="8">
        <v>99.810599999999994</v>
      </c>
      <c r="GI343" s="8">
        <v>-0.57540000000000002</v>
      </c>
      <c r="GJ343" s="8">
        <v>95.922799999999995</v>
      </c>
      <c r="GK343" s="8">
        <v>-4.4175000000000004</v>
      </c>
      <c r="GL343" s="8">
        <v>94.534599999999998</v>
      </c>
      <c r="GM343" s="8">
        <v>-5.4324000000000003</v>
      </c>
      <c r="GN343" s="8">
        <v>91.331999999999994</v>
      </c>
      <c r="GO343" s="8">
        <v>-8.3688000000000002</v>
      </c>
      <c r="GP343" s="8">
        <v>85.355599999999995</v>
      </c>
      <c r="GQ343" s="8">
        <v>-12.820499999999999</v>
      </c>
      <c r="GR343" s="8">
        <v>80.881500000000003</v>
      </c>
      <c r="GS343" s="8">
        <v>-16.3124</v>
      </c>
      <c r="GT343" s="8">
        <v>94.954099999999997</v>
      </c>
      <c r="GU343" s="8">
        <v>-7.3209</v>
      </c>
      <c r="GV343" s="8">
        <v>85.145700000000005</v>
      </c>
      <c r="GW343" s="8">
        <v>-16.233899999999998</v>
      </c>
      <c r="GX343" s="8">
        <v>79.329099999999997</v>
      </c>
      <c r="GY343" s="8">
        <v>-20.7136</v>
      </c>
      <c r="GZ343" s="8">
        <v>72.983999999999995</v>
      </c>
      <c r="HA343" s="8">
        <v>-26.658999999999999</v>
      </c>
      <c r="HB343" s="8">
        <v>102.974</v>
      </c>
      <c r="HC343" s="8">
        <v>2.3138999999999998</v>
      </c>
      <c r="HD343" s="8">
        <v>99.853999999999999</v>
      </c>
      <c r="HE343" s="8">
        <v>-0.97060000000000002</v>
      </c>
      <c r="HF343" s="8">
        <v>110.63030000000001</v>
      </c>
      <c r="HG343" s="8">
        <v>8.4870999999999999</v>
      </c>
      <c r="HH343" s="8">
        <v>104.1636</v>
      </c>
      <c r="HI343" s="8">
        <v>2.7928999999999999</v>
      </c>
      <c r="HJ343" s="8">
        <v>101.54</v>
      </c>
      <c r="HK343" s="8">
        <v>2.1282000000000001</v>
      </c>
      <c r="HL343" s="8">
        <v>99.8994</v>
      </c>
      <c r="HM343" s="8">
        <v>0.85070000000000001</v>
      </c>
      <c r="HN343" s="8">
        <v>98.775300000000001</v>
      </c>
      <c r="HO343" s="8">
        <v>-0.70350000000000001</v>
      </c>
      <c r="HP343" s="8">
        <v>94.930400000000006</v>
      </c>
      <c r="HQ343" s="8">
        <v>-4.5</v>
      </c>
      <c r="HR343" s="8">
        <v>103.95829999999999</v>
      </c>
      <c r="HS343" s="8">
        <v>2.4575</v>
      </c>
      <c r="HT343" s="8">
        <v>99.372500000000002</v>
      </c>
      <c r="HU343" s="8">
        <v>-1.61</v>
      </c>
      <c r="HV343" s="8">
        <v>107.8891</v>
      </c>
      <c r="HW343" s="8">
        <v>7.8891</v>
      </c>
      <c r="HX343" s="8">
        <v>102.0055</v>
      </c>
      <c r="HY343" s="8">
        <v>1.4260999999999999</v>
      </c>
      <c r="HZ343" s="8">
        <v>97.369500000000002</v>
      </c>
      <c r="IA343" s="8">
        <v>-1.7927999999999999</v>
      </c>
      <c r="IB343" s="8">
        <v>93.759200000000007</v>
      </c>
      <c r="IC343" s="8">
        <v>-5.3479999999999999</v>
      </c>
      <c r="ID343" s="8">
        <v>101.3398</v>
      </c>
      <c r="IE343" s="8">
        <v>0.82199999999999995</v>
      </c>
      <c r="IF343" s="8">
        <v>98.640799999999999</v>
      </c>
      <c r="IG343" s="8">
        <v>-1.8228</v>
      </c>
      <c r="IH343" s="8">
        <v>103.29510000000001</v>
      </c>
      <c r="II343" s="8">
        <v>2.7299000000000002</v>
      </c>
      <c r="IJ343" s="8">
        <v>98.655600000000007</v>
      </c>
      <c r="IK343" s="8">
        <v>-1.7802</v>
      </c>
      <c r="IL343" s="8">
        <v>103.82380000000001</v>
      </c>
      <c r="IM343" s="8">
        <v>3.6177999999999999</v>
      </c>
      <c r="IN343" s="8">
        <v>97.998400000000004</v>
      </c>
      <c r="IO343" s="8">
        <v>-1.7092000000000001</v>
      </c>
    </row>
    <row r="344" spans="1:249" x14ac:dyDescent="0.25">
      <c r="A344" s="7">
        <v>40908</v>
      </c>
      <c r="B344" s="8">
        <v>108.221</v>
      </c>
      <c r="C344" s="8">
        <v>5.7378999999999998</v>
      </c>
      <c r="D344" s="8">
        <v>100.6722</v>
      </c>
      <c r="E344" s="8">
        <v>0.26319999999999999</v>
      </c>
      <c r="F344" s="8">
        <v>99.176000000000002</v>
      </c>
      <c r="G344" s="8">
        <v>-0.39639999999999997</v>
      </c>
      <c r="H344" s="8">
        <v>96.0017</v>
      </c>
      <c r="I344" s="8">
        <v>-3.0244</v>
      </c>
      <c r="J344" s="8">
        <v>102.1645</v>
      </c>
      <c r="K344" s="8">
        <v>6.2979000000000003</v>
      </c>
      <c r="L344" s="8">
        <v>100.7426</v>
      </c>
      <c r="M344" s="8">
        <v>6.2906000000000004</v>
      </c>
      <c r="N344" s="8">
        <v>106.22669999999999</v>
      </c>
      <c r="O344" s="8">
        <v>4.9690000000000003</v>
      </c>
      <c r="P344" s="8">
        <v>102.01260000000001</v>
      </c>
      <c r="Q344" s="8">
        <v>1.5490999999999999</v>
      </c>
      <c r="R344" s="8">
        <v>96.224599999999995</v>
      </c>
      <c r="S344" s="8">
        <v>-4.0541</v>
      </c>
      <c r="T344" s="8">
        <v>92.6571</v>
      </c>
      <c r="U344" s="8">
        <v>-6.8421000000000003</v>
      </c>
      <c r="V344" s="8">
        <v>105.1378</v>
      </c>
      <c r="W344" s="8">
        <v>3.4579</v>
      </c>
      <c r="X344" s="8">
        <v>100.5998</v>
      </c>
      <c r="Y344" s="8">
        <v>-0.16919999999999999</v>
      </c>
      <c r="Z344" s="8">
        <v>92.715500000000006</v>
      </c>
      <c r="AA344" s="8">
        <v>-5.8090000000000002</v>
      </c>
      <c r="AB344" s="8">
        <v>88.501800000000003</v>
      </c>
      <c r="AC344" s="8">
        <v>-8.6546000000000003</v>
      </c>
      <c r="AD344" s="8">
        <v>125.1062</v>
      </c>
      <c r="AE344" s="8">
        <v>16.276599999999998</v>
      </c>
      <c r="AF344" s="8">
        <v>115.0544</v>
      </c>
      <c r="AG344" s="8">
        <v>8.9713999999999992</v>
      </c>
      <c r="AH344" s="8">
        <v>107.5838</v>
      </c>
      <c r="AI344" s="8">
        <v>8.0250000000000004</v>
      </c>
      <c r="AJ344" s="8">
        <v>103.86790000000001</v>
      </c>
      <c r="AK344" s="8">
        <v>5.1893000000000002</v>
      </c>
      <c r="AL344" s="8">
        <v>109.0971</v>
      </c>
      <c r="AM344" s="8">
        <v>6.6666999999999996</v>
      </c>
      <c r="AN344" s="8">
        <v>109.40860000000001</v>
      </c>
      <c r="AO344" s="8">
        <v>7.1501999999999999</v>
      </c>
      <c r="AP344" s="8">
        <v>117.67700000000001</v>
      </c>
      <c r="AQ344" s="8">
        <v>14.926399999999999</v>
      </c>
      <c r="AR344" s="8">
        <v>112.08329999999999</v>
      </c>
      <c r="AS344" s="8">
        <v>10.496499999999999</v>
      </c>
      <c r="AT344" s="8">
        <v>104.19670000000001</v>
      </c>
      <c r="AU344" s="8">
        <v>2.2944</v>
      </c>
      <c r="AV344" s="8">
        <v>97.691000000000003</v>
      </c>
      <c r="AW344" s="8">
        <v>-2.2667000000000002</v>
      </c>
      <c r="AX344" s="8">
        <v>111.40309999999999</v>
      </c>
      <c r="AY344" s="8">
        <v>7.5175000000000001</v>
      </c>
      <c r="AZ344" s="8">
        <v>106.73350000000001</v>
      </c>
      <c r="BA344" s="8">
        <v>3.4777</v>
      </c>
      <c r="BB344" s="8">
        <v>94.588899999999995</v>
      </c>
      <c r="BC344" s="8">
        <v>-4.9531000000000001</v>
      </c>
      <c r="BD344" s="8">
        <v>89.850499999999997</v>
      </c>
      <c r="BE344" s="8">
        <v>-8.2349999999999994</v>
      </c>
      <c r="BF344" s="8">
        <v>99.133600000000001</v>
      </c>
      <c r="BG344" s="8">
        <v>-0.84030000000000005</v>
      </c>
      <c r="BH344" s="8">
        <v>96.758399999999995</v>
      </c>
      <c r="BI344" s="8">
        <v>-3.1294</v>
      </c>
      <c r="BJ344" s="8">
        <v>103.2</v>
      </c>
      <c r="BK344" s="8">
        <v>2.1781999999999999</v>
      </c>
      <c r="BL344" s="8">
        <v>100.479</v>
      </c>
      <c r="BM344" s="8">
        <v>-2.6800000000000001E-2</v>
      </c>
      <c r="BN344" s="8">
        <v>94.539400000000001</v>
      </c>
      <c r="BO344" s="8">
        <v>-5.6166999999999998</v>
      </c>
      <c r="BP344" s="8">
        <v>91.603499999999997</v>
      </c>
      <c r="BQ344" s="8">
        <v>-8.0007999999999999</v>
      </c>
      <c r="BR344" s="8">
        <v>111.0722</v>
      </c>
      <c r="BS344" s="8">
        <v>11.7705</v>
      </c>
      <c r="BT344" s="8">
        <v>104.5753</v>
      </c>
      <c r="BU344" s="8">
        <v>7.3739999999999997</v>
      </c>
      <c r="BV344" s="8">
        <v>86.806299999999993</v>
      </c>
      <c r="BW344" s="8">
        <v>-12.7447</v>
      </c>
      <c r="BX344" s="8">
        <v>83.147800000000004</v>
      </c>
      <c r="BY344" s="8">
        <v>-15.082700000000001</v>
      </c>
      <c r="BZ344" s="8">
        <v>103.08839999999999</v>
      </c>
      <c r="CA344" s="8">
        <v>2.3256000000000001</v>
      </c>
      <c r="CB344" s="8">
        <v>98.79</v>
      </c>
      <c r="CC344" s="8">
        <v>-0.91049999999999998</v>
      </c>
      <c r="CD344" s="8">
        <v>106.5397</v>
      </c>
      <c r="CE344" s="8">
        <v>3.7073</v>
      </c>
      <c r="CF344" s="8">
        <v>103.5496</v>
      </c>
      <c r="CG344" s="8">
        <v>1.2347999999999999</v>
      </c>
      <c r="CH344" s="8">
        <v>98.265199999999993</v>
      </c>
      <c r="CI344" s="8">
        <v>-1.2373000000000001</v>
      </c>
      <c r="CJ344" s="8">
        <v>92.767700000000005</v>
      </c>
      <c r="CK344" s="8">
        <v>-5.6506999999999996</v>
      </c>
      <c r="CL344" s="8">
        <v>90.907600000000002</v>
      </c>
      <c r="CM344" s="8">
        <v>-6.6242000000000001</v>
      </c>
      <c r="CN344" s="8">
        <v>86.819100000000006</v>
      </c>
      <c r="CO344" s="8">
        <v>-9.1501000000000001</v>
      </c>
      <c r="CP344" s="8">
        <v>120.66930000000001</v>
      </c>
      <c r="CQ344" s="8">
        <v>12.1997</v>
      </c>
      <c r="CR344" s="8">
        <v>112.15470000000001</v>
      </c>
      <c r="CS344" s="8">
        <v>6.1386000000000003</v>
      </c>
      <c r="CT344" s="8">
        <v>101.38039999999999</v>
      </c>
      <c r="CU344" s="8">
        <v>2.0036</v>
      </c>
      <c r="CV344" s="8">
        <v>98.558400000000006</v>
      </c>
      <c r="CW344" s="8">
        <v>-0.48080000000000001</v>
      </c>
      <c r="CX344" s="8">
        <v>95.329599999999999</v>
      </c>
      <c r="CY344" s="8">
        <v>-2.9348000000000001</v>
      </c>
      <c r="CZ344" s="8">
        <v>90.8245</v>
      </c>
      <c r="DA344" s="8">
        <v>-6.726</v>
      </c>
      <c r="DB344" s="8">
        <v>106.0917</v>
      </c>
      <c r="DC344" s="8">
        <v>5.0494000000000003</v>
      </c>
      <c r="DD344" s="8">
        <v>99.289699999999996</v>
      </c>
      <c r="DE344" s="8">
        <v>0.90690000000000004</v>
      </c>
      <c r="DF344" s="8">
        <v>75.827500000000001</v>
      </c>
      <c r="DG344" s="8">
        <v>-19.650300000000001</v>
      </c>
      <c r="DH344" s="8">
        <v>73.382900000000006</v>
      </c>
      <c r="DI344" s="8">
        <v>-21.787500000000001</v>
      </c>
      <c r="DJ344" s="8">
        <v>110.5074</v>
      </c>
      <c r="DK344" s="8">
        <v>5.3684000000000003</v>
      </c>
      <c r="DL344" s="8">
        <v>106.2319</v>
      </c>
      <c r="DM344" s="8">
        <v>2.8109999999999999</v>
      </c>
      <c r="DN344" s="8">
        <v>131.2704</v>
      </c>
      <c r="DO344" s="8">
        <v>26.2576</v>
      </c>
      <c r="DP344" s="8">
        <v>116.5977</v>
      </c>
      <c r="DQ344" s="8">
        <v>15.4969</v>
      </c>
      <c r="DR344" s="8">
        <v>109.22</v>
      </c>
      <c r="DS344" s="8">
        <v>8.0688999999999993</v>
      </c>
      <c r="DT344" s="8">
        <v>103.01300000000001</v>
      </c>
      <c r="DU344" s="8">
        <v>2.6709999999999998</v>
      </c>
      <c r="DV344" s="8">
        <v>101.1854</v>
      </c>
      <c r="DW344" s="8">
        <v>0.50460000000000005</v>
      </c>
      <c r="DX344" s="8">
        <v>97.384900000000002</v>
      </c>
      <c r="DY344" s="8">
        <v>-2.7094999999999998</v>
      </c>
      <c r="DZ344" s="8">
        <v>99.241600000000005</v>
      </c>
      <c r="EA344" s="8">
        <v>-0.99770000000000003</v>
      </c>
      <c r="EB344" s="8">
        <v>99.644499999999994</v>
      </c>
      <c r="EC344" s="8">
        <v>-0.68320000000000003</v>
      </c>
      <c r="ED344" s="8">
        <v>107.61190000000001</v>
      </c>
      <c r="EE344" s="8">
        <v>6.9980000000000002</v>
      </c>
      <c r="EF344" s="8">
        <v>102.56780000000001</v>
      </c>
      <c r="EG344" s="8">
        <v>2.9178000000000002</v>
      </c>
      <c r="EH344" s="8">
        <v>107.2533</v>
      </c>
      <c r="EI344" s="8">
        <v>5.5640000000000001</v>
      </c>
      <c r="EJ344" s="8">
        <v>102.0912</v>
      </c>
      <c r="EK344" s="8">
        <v>1.5215000000000001</v>
      </c>
      <c r="EL344" s="8">
        <v>106.8981</v>
      </c>
      <c r="EM344" s="8">
        <v>5.3968999999999996</v>
      </c>
      <c r="EN344" s="8">
        <v>102.35</v>
      </c>
      <c r="EO344" s="8">
        <v>1.9573</v>
      </c>
      <c r="EP344" s="8">
        <v>109.58</v>
      </c>
      <c r="EQ344" s="8">
        <v>5.7619999999999996</v>
      </c>
      <c r="ER344" s="8">
        <v>104.26819999999999</v>
      </c>
      <c r="ES344" s="8">
        <v>1.4963</v>
      </c>
      <c r="ET344" s="8">
        <v>100.6986</v>
      </c>
      <c r="EU344" s="8">
        <v>1.0638000000000001</v>
      </c>
      <c r="EV344" s="8">
        <v>99.347099999999998</v>
      </c>
      <c r="EW344" s="8">
        <v>0.72670000000000001</v>
      </c>
      <c r="EX344" s="8">
        <v>99.25</v>
      </c>
      <c r="EY344" s="8">
        <v>-1.6839999999999999</v>
      </c>
      <c r="EZ344" s="8">
        <v>95.455299999999994</v>
      </c>
      <c r="FA344" s="8">
        <v>-4.8361999999999998</v>
      </c>
      <c r="FB344" s="8">
        <v>97.5</v>
      </c>
      <c r="FC344" s="8">
        <v>1.4568000000000001</v>
      </c>
      <c r="FD344" s="8">
        <v>93.8202</v>
      </c>
      <c r="FE344" s="8">
        <v>-0.98140000000000005</v>
      </c>
      <c r="FF344" s="8">
        <v>107.416</v>
      </c>
      <c r="FG344" s="8">
        <v>5.4955999999999996</v>
      </c>
      <c r="FH344" s="8">
        <v>102.27679999999999</v>
      </c>
      <c r="FI344" s="8">
        <v>1.9277</v>
      </c>
      <c r="FJ344" s="8">
        <v>114.87990000000001</v>
      </c>
      <c r="FK344" s="8">
        <v>11.217599999999999</v>
      </c>
      <c r="FL344" s="8">
        <v>110.3737</v>
      </c>
      <c r="FM344" s="8">
        <v>7.7632000000000003</v>
      </c>
      <c r="FN344" s="8">
        <v>96.149000000000001</v>
      </c>
      <c r="FO344" s="8">
        <v>-3.4436</v>
      </c>
      <c r="FP344" s="8">
        <v>93.388300000000001</v>
      </c>
      <c r="FQ344" s="8">
        <v>-5.8056000000000001</v>
      </c>
      <c r="FR344" s="8">
        <v>108.5322</v>
      </c>
      <c r="FS344" s="8">
        <v>7.9324000000000003</v>
      </c>
      <c r="FT344" s="8">
        <v>107.0883</v>
      </c>
      <c r="FU344" s="8">
        <v>7.0457999999999998</v>
      </c>
      <c r="FV344" s="8">
        <v>101.6876</v>
      </c>
      <c r="FW344" s="8">
        <v>2.2795000000000001</v>
      </c>
      <c r="FX344" s="8">
        <v>97.560400000000001</v>
      </c>
      <c r="FY344" s="8">
        <v>0.42470000000000002</v>
      </c>
      <c r="FZ344" s="8">
        <v>125.08110000000001</v>
      </c>
      <c r="GA344" s="8">
        <v>20.470199999999998</v>
      </c>
      <c r="GB344" s="8">
        <v>119.0424</v>
      </c>
      <c r="GC344" s="8">
        <v>15.252599999999999</v>
      </c>
      <c r="GD344" s="8">
        <v>108.3396</v>
      </c>
      <c r="GE344" s="8">
        <v>6.7709999999999999</v>
      </c>
      <c r="GF344" s="8">
        <v>102.3436</v>
      </c>
      <c r="GG344" s="8">
        <v>2.0436000000000001</v>
      </c>
      <c r="GH344" s="8">
        <v>99.346699999999998</v>
      </c>
      <c r="GI344" s="8">
        <v>-0.97209999999999996</v>
      </c>
      <c r="GJ344" s="8">
        <v>94.198999999999998</v>
      </c>
      <c r="GK344" s="8">
        <v>-5.1493000000000002</v>
      </c>
      <c r="GL344" s="8">
        <v>91.5167</v>
      </c>
      <c r="GM344" s="8">
        <v>-7.4945000000000004</v>
      </c>
      <c r="GN344" s="8">
        <v>87.203500000000005</v>
      </c>
      <c r="GO344" s="8">
        <v>-10.979100000000001</v>
      </c>
      <c r="GP344" s="8">
        <v>82.845200000000006</v>
      </c>
      <c r="GQ344" s="8">
        <v>-13.913</v>
      </c>
      <c r="GR344" s="8">
        <v>77.91</v>
      </c>
      <c r="GS344" s="8">
        <v>-16.723299999999998</v>
      </c>
      <c r="GT344" s="8">
        <v>93.656300000000002</v>
      </c>
      <c r="GU344" s="8">
        <v>-9.7318999999999996</v>
      </c>
      <c r="GV344" s="8">
        <v>83.257300000000001</v>
      </c>
      <c r="GW344" s="8">
        <v>-16.3521</v>
      </c>
      <c r="GX344" s="8">
        <v>81.197800000000001</v>
      </c>
      <c r="GY344" s="8">
        <v>-19.5916</v>
      </c>
      <c r="GZ344" s="8">
        <v>74.108999999999995</v>
      </c>
      <c r="HA344" s="8">
        <v>-24.6327</v>
      </c>
      <c r="HB344" s="8">
        <v>100.9526</v>
      </c>
      <c r="HC344" s="8">
        <v>-1.2930999999999999</v>
      </c>
      <c r="HD344" s="8">
        <v>97.209299999999999</v>
      </c>
      <c r="HE344" s="8">
        <v>-3.8540999999999999</v>
      </c>
      <c r="HF344" s="8">
        <v>110.93129999999999</v>
      </c>
      <c r="HG344" s="8">
        <v>5.8907999999999996</v>
      </c>
      <c r="HH344" s="8">
        <v>103.50409999999999</v>
      </c>
      <c r="HI344" s="8">
        <v>0.33550000000000002</v>
      </c>
      <c r="HJ344" s="8">
        <v>101.0196</v>
      </c>
      <c r="HK344" s="8">
        <v>1.3697999999999999</v>
      </c>
      <c r="HL344" s="8">
        <v>98.193299999999994</v>
      </c>
      <c r="HM344" s="8">
        <v>-1.1009</v>
      </c>
      <c r="HN344" s="8">
        <v>97.275700000000001</v>
      </c>
      <c r="HO344" s="8">
        <v>-2.3092000000000001</v>
      </c>
      <c r="HP344" s="8">
        <v>92.7851</v>
      </c>
      <c r="HQ344" s="8">
        <v>-6.5162000000000004</v>
      </c>
      <c r="HR344" s="8">
        <v>104.58329999999999</v>
      </c>
      <c r="HS344" s="8">
        <v>2.8754</v>
      </c>
      <c r="HT344" s="8">
        <v>99.876300000000001</v>
      </c>
      <c r="HU344" s="8">
        <v>-1.0565</v>
      </c>
      <c r="HV344" s="8">
        <v>109.16840000000001</v>
      </c>
      <c r="HW344" s="8">
        <v>6.4448999999999996</v>
      </c>
      <c r="HX344" s="8">
        <v>97.890500000000003</v>
      </c>
      <c r="HY344" s="8">
        <v>-2.5185</v>
      </c>
      <c r="HZ344" s="8">
        <v>97.372399999999999</v>
      </c>
      <c r="IA344" s="8">
        <v>-0.81110000000000004</v>
      </c>
      <c r="IB344" s="8">
        <v>93.904799999999994</v>
      </c>
      <c r="IC344" s="8">
        <v>-3.9740000000000002</v>
      </c>
      <c r="ID344" s="8">
        <v>100.25920000000001</v>
      </c>
      <c r="IE344" s="8">
        <v>-0.51570000000000005</v>
      </c>
      <c r="IF344" s="8">
        <v>96.549700000000001</v>
      </c>
      <c r="IG344" s="8">
        <v>-3.3548</v>
      </c>
      <c r="IH344" s="8">
        <v>103.6771</v>
      </c>
      <c r="II344" s="8">
        <v>2.6970999999999998</v>
      </c>
      <c r="IJ344" s="8">
        <v>98.351699999999994</v>
      </c>
      <c r="IK344" s="8">
        <v>-1.3523000000000001</v>
      </c>
      <c r="IL344" s="8">
        <v>104.9096</v>
      </c>
      <c r="IM344" s="8">
        <v>4.3349000000000002</v>
      </c>
      <c r="IN344" s="8">
        <v>97.9405</v>
      </c>
      <c r="IO344" s="8">
        <v>-1.5976999999999999</v>
      </c>
    </row>
    <row r="345" spans="1:249" x14ac:dyDescent="0.25">
      <c r="A345" s="7">
        <v>40999</v>
      </c>
      <c r="B345" s="8">
        <v>110.5031</v>
      </c>
      <c r="C345" s="8">
        <v>7.2526999999999999</v>
      </c>
      <c r="D345" s="8">
        <v>101.3309</v>
      </c>
      <c r="E345" s="8">
        <v>2.5266000000000002</v>
      </c>
      <c r="F345" s="8">
        <v>99.617599999999996</v>
      </c>
      <c r="G345" s="8">
        <v>0.40889999999999999</v>
      </c>
      <c r="H345" s="8">
        <v>95.9726</v>
      </c>
      <c r="I345" s="8">
        <v>-1.9374</v>
      </c>
      <c r="J345" s="8">
        <v>104.2505</v>
      </c>
      <c r="K345" s="8">
        <v>6.9290000000000003</v>
      </c>
      <c r="L345" s="8">
        <v>102.9097</v>
      </c>
      <c r="M345" s="8">
        <v>6.2561</v>
      </c>
      <c r="N345" s="8">
        <v>115.0265</v>
      </c>
      <c r="O345" s="8">
        <v>10.741300000000001</v>
      </c>
      <c r="P345" s="8">
        <v>110.0836</v>
      </c>
      <c r="Q345" s="8">
        <v>7.9494999999999996</v>
      </c>
      <c r="R345" s="8">
        <v>96.805400000000006</v>
      </c>
      <c r="S345" s="8">
        <v>-2.629</v>
      </c>
      <c r="T345" s="8">
        <v>93.123099999999994</v>
      </c>
      <c r="U345" s="8">
        <v>-4.1885000000000003</v>
      </c>
      <c r="V345" s="8">
        <v>105.8884</v>
      </c>
      <c r="W345" s="8">
        <v>3.4655</v>
      </c>
      <c r="X345" s="8">
        <v>99.9589</v>
      </c>
      <c r="Y345" s="8">
        <v>-8.8599999999999998E-2</v>
      </c>
      <c r="Z345" s="8">
        <v>92.838399999999993</v>
      </c>
      <c r="AA345" s="8">
        <v>-3.7244000000000002</v>
      </c>
      <c r="AB345" s="8">
        <v>87.657700000000006</v>
      </c>
      <c r="AC345" s="8">
        <v>-5.6269</v>
      </c>
      <c r="AD345" s="8">
        <v>128.398</v>
      </c>
      <c r="AE345" s="8">
        <v>14.167899999999999</v>
      </c>
      <c r="AF345" s="8">
        <v>116.4024</v>
      </c>
      <c r="AG345" s="8">
        <v>7.9433999999999996</v>
      </c>
      <c r="AH345" s="8">
        <v>110.0001</v>
      </c>
      <c r="AI345" s="8">
        <v>7.4131999999999998</v>
      </c>
      <c r="AJ345" s="8">
        <v>105.7041</v>
      </c>
      <c r="AK345" s="8">
        <v>4.9611999999999998</v>
      </c>
      <c r="AL345" s="8">
        <v>111.81440000000001</v>
      </c>
      <c r="AM345" s="8">
        <v>6.2835999999999999</v>
      </c>
      <c r="AN345" s="8">
        <v>112.3746</v>
      </c>
      <c r="AO345" s="8">
        <v>7.2229000000000001</v>
      </c>
      <c r="AP345" s="8">
        <v>118.697</v>
      </c>
      <c r="AQ345" s="8">
        <v>12.675700000000001</v>
      </c>
      <c r="AR345" s="8">
        <v>112.0303</v>
      </c>
      <c r="AS345" s="8">
        <v>8.1908999999999992</v>
      </c>
      <c r="AT345" s="8">
        <v>103.6551</v>
      </c>
      <c r="AU345" s="8">
        <v>0.13769999999999999</v>
      </c>
      <c r="AV345" s="8">
        <v>95.619699999999995</v>
      </c>
      <c r="AW345" s="8">
        <v>-3.5413999999999999</v>
      </c>
      <c r="AX345" s="8">
        <v>114.684</v>
      </c>
      <c r="AY345" s="8">
        <v>11.2721</v>
      </c>
      <c r="AZ345" s="8">
        <v>108.2411</v>
      </c>
      <c r="BA345" s="8">
        <v>7.5115999999999996</v>
      </c>
      <c r="BB345" s="8">
        <v>93.554900000000004</v>
      </c>
      <c r="BC345" s="8">
        <v>-5.0147000000000004</v>
      </c>
      <c r="BD345" s="8">
        <v>89.589699999999993</v>
      </c>
      <c r="BE345" s="8">
        <v>-7.9541000000000004</v>
      </c>
      <c r="BF345" s="8">
        <v>98.608599999999996</v>
      </c>
      <c r="BG345" s="8">
        <v>-1.5723</v>
      </c>
      <c r="BH345" s="8">
        <v>93.945800000000006</v>
      </c>
      <c r="BI345" s="8">
        <v>-5.0335000000000001</v>
      </c>
      <c r="BJ345" s="8">
        <v>104.1</v>
      </c>
      <c r="BK345" s="8">
        <v>2.5615999999999999</v>
      </c>
      <c r="BL345" s="8">
        <v>100.6198</v>
      </c>
      <c r="BM345" s="8">
        <v>0.43519999999999998</v>
      </c>
      <c r="BN345" s="8">
        <v>94.539400000000001</v>
      </c>
      <c r="BO345" s="8">
        <v>-4.6718999999999999</v>
      </c>
      <c r="BP345" s="8">
        <v>90.414599999999993</v>
      </c>
      <c r="BQ345" s="8">
        <v>-7.1787999999999998</v>
      </c>
      <c r="BR345" s="8">
        <v>112.47190000000001</v>
      </c>
      <c r="BS345" s="8">
        <v>7.2450000000000001</v>
      </c>
      <c r="BT345" s="8">
        <v>104.4173</v>
      </c>
      <c r="BU345" s="8">
        <v>2.7551999999999999</v>
      </c>
      <c r="BV345" s="8">
        <v>82.473399999999998</v>
      </c>
      <c r="BW345" s="8">
        <v>-14.183</v>
      </c>
      <c r="BX345" s="8">
        <v>79.466200000000001</v>
      </c>
      <c r="BY345" s="8">
        <v>-15.8301</v>
      </c>
      <c r="BZ345" s="8">
        <v>104.7923</v>
      </c>
      <c r="CA345" s="8">
        <v>2.714</v>
      </c>
      <c r="CB345" s="8">
        <v>99.296899999999994</v>
      </c>
      <c r="CC345" s="8">
        <v>-0.35199999999999998</v>
      </c>
      <c r="CD345" s="8">
        <v>105.1366</v>
      </c>
      <c r="CE345" s="8">
        <v>1.7459</v>
      </c>
      <c r="CF345" s="8">
        <v>101.61579999999999</v>
      </c>
      <c r="CG345" s="8">
        <v>-0.55559999999999998</v>
      </c>
      <c r="CH345" s="8">
        <v>97.257999999999996</v>
      </c>
      <c r="CI345" s="8">
        <v>-0.4582</v>
      </c>
      <c r="CJ345" s="8">
        <v>91.526899999999998</v>
      </c>
      <c r="CK345" s="8">
        <v>-3.81</v>
      </c>
      <c r="CL345" s="8">
        <v>87.318899999999999</v>
      </c>
      <c r="CM345" s="8">
        <v>-10.5466</v>
      </c>
      <c r="CN345" s="8">
        <v>84.144199999999998</v>
      </c>
      <c r="CO345" s="8">
        <v>-12.325699999999999</v>
      </c>
      <c r="CP345" s="8">
        <v>122.7677</v>
      </c>
      <c r="CQ345" s="8">
        <v>5.7861000000000002</v>
      </c>
      <c r="CR345" s="8">
        <v>112.5497</v>
      </c>
      <c r="CS345" s="8">
        <v>0.54259999999999997</v>
      </c>
      <c r="CT345" s="8">
        <v>100.8373</v>
      </c>
      <c r="CU345" s="8">
        <v>2.3896999999999999</v>
      </c>
      <c r="CV345" s="8">
        <v>97.758300000000006</v>
      </c>
      <c r="CW345" s="8">
        <v>0.89759999999999995</v>
      </c>
      <c r="CX345" s="8">
        <v>96.290400000000005</v>
      </c>
      <c r="CY345" s="8">
        <v>-1.6356999999999999</v>
      </c>
      <c r="CZ345" s="8">
        <v>88.818700000000007</v>
      </c>
      <c r="DA345" s="8">
        <v>-6.8696000000000002</v>
      </c>
      <c r="DB345" s="8">
        <v>106.96380000000001</v>
      </c>
      <c r="DC345" s="8">
        <v>3.5931999999999999</v>
      </c>
      <c r="DD345" s="8">
        <v>98.8626</v>
      </c>
      <c r="DE345" s="8">
        <v>-7.0599999999999996E-2</v>
      </c>
      <c r="DF345" s="8">
        <v>72.448700000000002</v>
      </c>
      <c r="DG345" s="8">
        <v>-19.546199999999999</v>
      </c>
      <c r="DH345" s="8">
        <v>69.948099999999997</v>
      </c>
      <c r="DI345" s="8">
        <v>-21.2759</v>
      </c>
      <c r="DJ345" s="8">
        <v>111.0793</v>
      </c>
      <c r="DK345" s="8">
        <v>2.2222</v>
      </c>
      <c r="DL345" s="8">
        <v>106.67910000000001</v>
      </c>
      <c r="DM345" s="8">
        <v>0.3901</v>
      </c>
      <c r="DN345" s="8">
        <v>140.26580000000001</v>
      </c>
      <c r="DO345" s="8">
        <v>25.7973</v>
      </c>
      <c r="DP345" s="8">
        <v>122.68859999999999</v>
      </c>
      <c r="DQ345" s="8">
        <v>17.0246</v>
      </c>
      <c r="DR345" s="8">
        <v>109.2658</v>
      </c>
      <c r="DS345" s="8">
        <v>7.3357000000000001</v>
      </c>
      <c r="DT345" s="8">
        <v>101.4751</v>
      </c>
      <c r="DU345" s="8">
        <v>0.84909999999999997</v>
      </c>
      <c r="DV345" s="8">
        <v>100.7621</v>
      </c>
      <c r="DW345" s="8">
        <v>0.5917</v>
      </c>
      <c r="DX345" s="8">
        <v>96.085800000000006</v>
      </c>
      <c r="DY345" s="8">
        <v>-2.5750000000000002</v>
      </c>
      <c r="DZ345" s="8">
        <v>99.941699999999997</v>
      </c>
      <c r="EA345" s="8">
        <v>-0.49780000000000002</v>
      </c>
      <c r="EB345" s="8">
        <v>99.994399999999999</v>
      </c>
      <c r="EC345" s="8">
        <v>-0.81279999999999997</v>
      </c>
      <c r="ED345" s="8">
        <v>108.2239</v>
      </c>
      <c r="EE345" s="8">
        <v>5.7827000000000002</v>
      </c>
      <c r="EF345" s="8">
        <v>102.1803</v>
      </c>
      <c r="EG345" s="8">
        <v>2.6890999999999998</v>
      </c>
      <c r="EH345" s="8">
        <v>106.8733</v>
      </c>
      <c r="EI345" s="8">
        <v>0.88570000000000004</v>
      </c>
      <c r="EJ345" s="8">
        <v>100.83629999999999</v>
      </c>
      <c r="EK345" s="8">
        <v>-2.5834999999999999</v>
      </c>
      <c r="EL345" s="8">
        <v>105.56180000000001</v>
      </c>
      <c r="EM345" s="8">
        <v>4.53</v>
      </c>
      <c r="EN345" s="8">
        <v>100.44110000000001</v>
      </c>
      <c r="EO345" s="8">
        <v>1.6097999999999999</v>
      </c>
      <c r="EP345" s="8">
        <v>111.05</v>
      </c>
      <c r="EQ345" s="8">
        <v>2.5865999999999998</v>
      </c>
      <c r="ER345" s="8">
        <v>104.4883</v>
      </c>
      <c r="ES345" s="8">
        <v>-0.81</v>
      </c>
      <c r="ET345" s="8">
        <v>100.6023</v>
      </c>
      <c r="EU345" s="8">
        <v>0.38469999999999999</v>
      </c>
      <c r="EV345" s="8">
        <v>99.221999999999994</v>
      </c>
      <c r="EW345" s="8">
        <v>-0.1328</v>
      </c>
      <c r="EX345" s="8">
        <v>98.88</v>
      </c>
      <c r="EY345" s="8">
        <v>2.1699000000000002</v>
      </c>
      <c r="EZ345" s="8">
        <v>93.363299999999995</v>
      </c>
      <c r="FA345" s="8">
        <v>-0.2742</v>
      </c>
      <c r="FB345" s="8">
        <v>99.4</v>
      </c>
      <c r="FC345" s="8">
        <v>2.0533999999999999</v>
      </c>
      <c r="FD345" s="8">
        <v>96.235299999999995</v>
      </c>
      <c r="FE345" s="8">
        <v>-7.5800000000000006E-2</v>
      </c>
      <c r="FF345" s="8">
        <v>108.0055</v>
      </c>
      <c r="FG345" s="8">
        <v>4.0636999999999999</v>
      </c>
      <c r="FH345" s="8">
        <v>101.0428</v>
      </c>
      <c r="FI345" s="8">
        <v>0.1757</v>
      </c>
      <c r="FJ345" s="8">
        <v>118.7423</v>
      </c>
      <c r="FK345" s="8">
        <v>12.688000000000001</v>
      </c>
      <c r="FL345" s="8">
        <v>113.64790000000001</v>
      </c>
      <c r="FM345" s="8">
        <v>10.171799999999999</v>
      </c>
      <c r="FN345" s="8">
        <v>94.317800000000005</v>
      </c>
      <c r="FO345" s="8">
        <v>-5.4020000000000001</v>
      </c>
      <c r="FP345" s="8">
        <v>91.100899999999996</v>
      </c>
      <c r="FQ345" s="8">
        <v>-7.6898999999999997</v>
      </c>
      <c r="FR345" s="8">
        <v>112.4551</v>
      </c>
      <c r="FS345" s="8">
        <v>6.3041</v>
      </c>
      <c r="FT345" s="8">
        <v>110.3677</v>
      </c>
      <c r="FU345" s="8">
        <v>5.4355000000000002</v>
      </c>
      <c r="FV345" s="8">
        <v>102.7619</v>
      </c>
      <c r="FW345" s="8">
        <v>3.1084999999999998</v>
      </c>
      <c r="FX345" s="8">
        <v>98.082899999999995</v>
      </c>
      <c r="FY345" s="8">
        <v>1.514</v>
      </c>
      <c r="FZ345" s="8">
        <v>134.46449999999999</v>
      </c>
      <c r="GA345" s="8">
        <v>19.437899999999999</v>
      </c>
      <c r="GB345" s="8">
        <v>127.0881</v>
      </c>
      <c r="GC345" s="8">
        <v>14.615399999999999</v>
      </c>
      <c r="GD345" s="8">
        <v>113.1468</v>
      </c>
      <c r="GE345" s="8">
        <v>10.476100000000001</v>
      </c>
      <c r="GF345" s="8">
        <v>106.12269999999999</v>
      </c>
      <c r="GG345" s="8">
        <v>6.9321000000000002</v>
      </c>
      <c r="GH345" s="8">
        <v>98.002099999999999</v>
      </c>
      <c r="GI345" s="8">
        <v>-2.2479</v>
      </c>
      <c r="GJ345" s="8">
        <v>91.385900000000007</v>
      </c>
      <c r="GK345" s="8">
        <v>-6.1470000000000002</v>
      </c>
      <c r="GL345" s="8">
        <v>90.203299999999999</v>
      </c>
      <c r="GM345" s="8">
        <v>-8.1649999999999991</v>
      </c>
      <c r="GN345" s="8">
        <v>85.198800000000006</v>
      </c>
      <c r="GO345" s="8">
        <v>-11.2004</v>
      </c>
      <c r="GP345" s="8">
        <v>85.355599999999995</v>
      </c>
      <c r="GQ345" s="8">
        <v>-7.2728000000000002</v>
      </c>
      <c r="GR345" s="8">
        <v>79.284800000000004</v>
      </c>
      <c r="GS345" s="8">
        <v>-9.6118000000000006</v>
      </c>
      <c r="GT345" s="8">
        <v>95.602199999999996</v>
      </c>
      <c r="GU345" s="8">
        <v>-6.6292999999999997</v>
      </c>
      <c r="GV345" s="8">
        <v>84.278199999999998</v>
      </c>
      <c r="GW345" s="8">
        <v>-10.7835</v>
      </c>
      <c r="GX345" s="8">
        <v>87.365600000000001</v>
      </c>
      <c r="GY345" s="8">
        <v>12.456899999999999</v>
      </c>
      <c r="GZ345" s="8">
        <v>78.656499999999994</v>
      </c>
      <c r="HA345" s="8">
        <v>8.2736999999999998</v>
      </c>
      <c r="HB345" s="8">
        <v>102.1384</v>
      </c>
      <c r="HC345" s="8">
        <v>-1.0197000000000001</v>
      </c>
      <c r="HD345" s="8">
        <v>98.538300000000007</v>
      </c>
      <c r="HE345" s="8">
        <v>-2.734</v>
      </c>
      <c r="HF345" s="8">
        <v>110.7808</v>
      </c>
      <c r="HG345" s="8">
        <v>3.4434999999999998</v>
      </c>
      <c r="HH345" s="8">
        <v>102.1264</v>
      </c>
      <c r="HI345" s="8">
        <v>-1.3729</v>
      </c>
      <c r="HJ345" s="8">
        <v>96.924199999999999</v>
      </c>
      <c r="HK345" s="8">
        <v>-7.0681000000000003</v>
      </c>
      <c r="HL345" s="8">
        <v>94.341999999999999</v>
      </c>
      <c r="HM345" s="8">
        <v>-9.3362999999999996</v>
      </c>
      <c r="HN345" s="8">
        <v>96.675799999999995</v>
      </c>
      <c r="HO345" s="8">
        <v>-3.0091000000000001</v>
      </c>
      <c r="HP345" s="8">
        <v>90.527799999999999</v>
      </c>
      <c r="HQ345" s="8">
        <v>-6.5937999999999999</v>
      </c>
      <c r="HR345" s="8">
        <v>106.45829999999999</v>
      </c>
      <c r="HS345" s="8">
        <v>2.2000000000000002</v>
      </c>
      <c r="HT345" s="8">
        <v>101.0728</v>
      </c>
      <c r="HU345" s="8">
        <v>-1.1448</v>
      </c>
      <c r="HV345" s="8">
        <v>113.0064</v>
      </c>
      <c r="HW345" s="8">
        <v>8.1632999999999996</v>
      </c>
      <c r="HX345" s="8">
        <v>99.302199999999999</v>
      </c>
      <c r="HY345" s="8">
        <v>-2.1067999999999998</v>
      </c>
      <c r="HZ345" s="8">
        <v>98.447199999999995</v>
      </c>
      <c r="IA345" s="8">
        <v>1.2017</v>
      </c>
      <c r="IB345" s="8">
        <v>94.191800000000001</v>
      </c>
      <c r="IC345" s="8">
        <v>-1.5692999999999999</v>
      </c>
      <c r="ID345" s="8">
        <v>99.645200000000003</v>
      </c>
      <c r="IE345" s="8">
        <v>-0.89590000000000003</v>
      </c>
      <c r="IF345" s="8">
        <v>95.766900000000007</v>
      </c>
      <c r="IG345" s="8">
        <v>-3.4901</v>
      </c>
      <c r="IH345" s="8">
        <v>105.0356</v>
      </c>
      <c r="II345" s="8">
        <v>3.8736000000000002</v>
      </c>
      <c r="IJ345" s="8">
        <v>98.671999999999997</v>
      </c>
      <c r="IK345" s="8">
        <v>0.33069999999999999</v>
      </c>
      <c r="IL345" s="8">
        <v>106.2351</v>
      </c>
      <c r="IM345" s="8">
        <v>4.7267999999999999</v>
      </c>
      <c r="IN345" s="8">
        <v>97.682500000000005</v>
      </c>
      <c r="IO345" s="8">
        <v>-1.3075000000000001</v>
      </c>
    </row>
    <row r="346" spans="1:249" x14ac:dyDescent="0.25">
      <c r="A346" s="7">
        <v>41090</v>
      </c>
      <c r="B346" s="8">
        <v>112.3069</v>
      </c>
      <c r="C346" s="8">
        <v>6.3433999999999999</v>
      </c>
      <c r="D346" s="8">
        <v>102.27849999999999</v>
      </c>
      <c r="E346" s="8">
        <v>2.1240000000000001</v>
      </c>
      <c r="F346" s="8">
        <v>100.6253</v>
      </c>
      <c r="G346" s="8">
        <v>1.2682</v>
      </c>
      <c r="H346" s="8">
        <v>96.100099999999998</v>
      </c>
      <c r="I346" s="8">
        <v>-0.54900000000000004</v>
      </c>
      <c r="J346" s="8">
        <v>110.1738</v>
      </c>
      <c r="K346" s="8">
        <v>13.129899999999999</v>
      </c>
      <c r="L346" s="8">
        <v>108.80200000000001</v>
      </c>
      <c r="M346" s="8">
        <v>12.398199999999999</v>
      </c>
      <c r="N346" s="8">
        <v>116.7551</v>
      </c>
      <c r="O346" s="8">
        <v>15.552099999999999</v>
      </c>
      <c r="P346" s="8">
        <v>110.34699999999999</v>
      </c>
      <c r="Q346" s="8">
        <v>13.023999999999999</v>
      </c>
      <c r="R346" s="8">
        <v>97.192599999999999</v>
      </c>
      <c r="S346" s="8">
        <v>-1.5686</v>
      </c>
      <c r="T346" s="8">
        <v>93.03</v>
      </c>
      <c r="U346" s="8">
        <v>-2.7450999999999999</v>
      </c>
      <c r="V346" s="8">
        <v>105.9863</v>
      </c>
      <c r="W346" s="8">
        <v>2.6230000000000002</v>
      </c>
      <c r="X346" s="8">
        <v>99.740499999999997</v>
      </c>
      <c r="Y346" s="8">
        <v>-0.12189999999999999</v>
      </c>
      <c r="Z346" s="8">
        <v>93.254300000000001</v>
      </c>
      <c r="AA346" s="8">
        <v>-1.5563</v>
      </c>
      <c r="AB346" s="8">
        <v>87.771199999999993</v>
      </c>
      <c r="AC346" s="8">
        <v>-3.1446999999999998</v>
      </c>
      <c r="AD346" s="8">
        <v>131.51560000000001</v>
      </c>
      <c r="AE346" s="8">
        <v>12.282400000000001</v>
      </c>
      <c r="AF346" s="8">
        <v>117.8143</v>
      </c>
      <c r="AG346" s="8">
        <v>6.9329999999999998</v>
      </c>
      <c r="AH346" s="8">
        <v>112.08110000000001</v>
      </c>
      <c r="AI346" s="8">
        <v>5.8884999999999996</v>
      </c>
      <c r="AJ346" s="8">
        <v>107.0269</v>
      </c>
      <c r="AK346" s="8">
        <v>4.2389999999999999</v>
      </c>
      <c r="AL346" s="8">
        <v>113.1516</v>
      </c>
      <c r="AM346" s="8">
        <v>5.9532999999999996</v>
      </c>
      <c r="AN346" s="8">
        <v>113.22750000000001</v>
      </c>
      <c r="AO346" s="8">
        <v>7.0439999999999996</v>
      </c>
      <c r="AP346" s="8">
        <v>122.2154</v>
      </c>
      <c r="AQ346" s="8">
        <v>9.6014999999999997</v>
      </c>
      <c r="AR346" s="8">
        <v>115.111</v>
      </c>
      <c r="AS346" s="8">
        <v>6.3140000000000001</v>
      </c>
      <c r="AT346" s="8">
        <v>103.11360000000001</v>
      </c>
      <c r="AU346" s="8">
        <v>-1.1206</v>
      </c>
      <c r="AV346" s="8">
        <v>95.501900000000006</v>
      </c>
      <c r="AW346" s="8">
        <v>-3.8448000000000002</v>
      </c>
      <c r="AX346" s="8">
        <v>118.494</v>
      </c>
      <c r="AY346" s="8">
        <v>10.4176</v>
      </c>
      <c r="AZ346" s="8">
        <v>111.1063</v>
      </c>
      <c r="BA346" s="8">
        <v>6.8337000000000003</v>
      </c>
      <c r="BB346" s="8">
        <v>91.697599999999994</v>
      </c>
      <c r="BC346" s="8">
        <v>-5.8350999999999997</v>
      </c>
      <c r="BD346" s="8">
        <v>86.185100000000006</v>
      </c>
      <c r="BE346" s="8">
        <v>-8.2179000000000002</v>
      </c>
      <c r="BF346" s="8">
        <v>98.7136</v>
      </c>
      <c r="BG346" s="8">
        <v>-1.9812000000000001</v>
      </c>
      <c r="BH346" s="8">
        <v>93.694000000000003</v>
      </c>
      <c r="BI346" s="8">
        <v>-5.1818</v>
      </c>
      <c r="BJ346" s="8">
        <v>105.4</v>
      </c>
      <c r="BK346" s="8">
        <v>3.4346999999999999</v>
      </c>
      <c r="BL346" s="8">
        <v>101.52549999999999</v>
      </c>
      <c r="BM346" s="8">
        <v>1.5826</v>
      </c>
      <c r="BN346" s="8">
        <v>95.973500000000001</v>
      </c>
      <c r="BO346" s="8">
        <v>-5.3319000000000001</v>
      </c>
      <c r="BP346" s="8">
        <v>91.132499999999993</v>
      </c>
      <c r="BQ346" s="8">
        <v>-7.3543000000000003</v>
      </c>
      <c r="BR346" s="8">
        <v>116.17100000000001</v>
      </c>
      <c r="BS346" s="8">
        <v>7.5926</v>
      </c>
      <c r="BT346" s="8">
        <v>106.7227</v>
      </c>
      <c r="BU346" s="8">
        <v>3.5346000000000002</v>
      </c>
      <c r="BV346" s="8">
        <v>79.797799999999995</v>
      </c>
      <c r="BW346" s="8">
        <v>-15.9596</v>
      </c>
      <c r="BX346" s="8">
        <v>75.580699999999993</v>
      </c>
      <c r="BY346" s="8">
        <v>-17.580300000000001</v>
      </c>
      <c r="BZ346" s="8">
        <v>105.8573</v>
      </c>
      <c r="CA346" s="8">
        <v>1.8443000000000001</v>
      </c>
      <c r="CB346" s="8">
        <v>99.495099999999994</v>
      </c>
      <c r="CC346" s="8">
        <v>-1.1201000000000001</v>
      </c>
      <c r="CD346" s="8">
        <v>105.1366</v>
      </c>
      <c r="CE346" s="8">
        <v>-0.1903</v>
      </c>
      <c r="CF346" s="8">
        <v>100.8134</v>
      </c>
      <c r="CG346" s="8">
        <v>-2.1472000000000002</v>
      </c>
      <c r="CH346" s="8">
        <v>99.048699999999997</v>
      </c>
      <c r="CI346" s="8">
        <v>0.56820000000000004</v>
      </c>
      <c r="CJ346" s="8">
        <v>92.466099999999997</v>
      </c>
      <c r="CK346" s="8">
        <v>-2.0562</v>
      </c>
      <c r="CL346" s="8">
        <v>85.401300000000006</v>
      </c>
      <c r="CM346" s="8">
        <v>-10.8278</v>
      </c>
      <c r="CN346" s="8">
        <v>80.768299999999996</v>
      </c>
      <c r="CO346" s="8">
        <v>-12.175000000000001</v>
      </c>
      <c r="CP346" s="8">
        <v>134.03280000000001</v>
      </c>
      <c r="CQ346" s="8">
        <v>8.8820999999999994</v>
      </c>
      <c r="CR346" s="8">
        <v>121.9704</v>
      </c>
      <c r="CS346" s="8">
        <v>4.4625000000000004</v>
      </c>
      <c r="CT346" s="8">
        <v>99.479500000000002</v>
      </c>
      <c r="CU346" s="8">
        <v>-0.54300000000000004</v>
      </c>
      <c r="CV346" s="8">
        <v>93.710599999999999</v>
      </c>
      <c r="CW346" s="8">
        <v>-3.8626999999999998</v>
      </c>
      <c r="CX346" s="8">
        <v>92.981099999999998</v>
      </c>
      <c r="CY346" s="8">
        <v>-4.2857000000000003</v>
      </c>
      <c r="CZ346" s="8">
        <v>84.511399999999995</v>
      </c>
      <c r="DA346" s="8">
        <v>-9.2881999999999998</v>
      </c>
      <c r="DB346" s="8">
        <v>108.22020000000001</v>
      </c>
      <c r="DC346" s="8">
        <v>3.6819000000000002</v>
      </c>
      <c r="DD346" s="8">
        <v>99.570300000000003</v>
      </c>
      <c r="DE346" s="8">
        <v>-0.65449999999999997</v>
      </c>
      <c r="DF346" s="8">
        <v>70.759299999999996</v>
      </c>
      <c r="DG346" s="8">
        <v>-17.157299999999999</v>
      </c>
      <c r="DH346" s="8">
        <v>67.703000000000003</v>
      </c>
      <c r="DI346" s="8">
        <v>-18.5913</v>
      </c>
      <c r="DJ346" s="8">
        <v>112.50279999999999</v>
      </c>
      <c r="DK346" s="8">
        <v>1.1194999999999999</v>
      </c>
      <c r="DL346" s="8">
        <v>106.9498</v>
      </c>
      <c r="DM346" s="8">
        <v>-0.45119999999999999</v>
      </c>
      <c r="DN346" s="8">
        <v>149.1566</v>
      </c>
      <c r="DO346" s="8">
        <v>22.931000000000001</v>
      </c>
      <c r="DP346" s="8">
        <v>126.9924</v>
      </c>
      <c r="DQ346" s="8">
        <v>14.3117</v>
      </c>
      <c r="DR346" s="8">
        <v>112.61020000000001</v>
      </c>
      <c r="DS346" s="8">
        <v>7.6653000000000002</v>
      </c>
      <c r="DT346" s="8">
        <v>102.553</v>
      </c>
      <c r="DU346" s="8">
        <v>1.7979000000000001</v>
      </c>
      <c r="DV346" s="8">
        <v>100</v>
      </c>
      <c r="DW346" s="8">
        <v>-2.1541000000000001</v>
      </c>
      <c r="DX346" s="8">
        <v>94.429500000000004</v>
      </c>
      <c r="DY346" s="8">
        <v>-5.2638999999999996</v>
      </c>
      <c r="DZ346" s="8">
        <v>98.874899999999997</v>
      </c>
      <c r="EA346" s="8">
        <v>-1.1004</v>
      </c>
      <c r="EB346" s="8">
        <v>98.857500000000002</v>
      </c>
      <c r="EC346" s="8">
        <v>-1.2742</v>
      </c>
      <c r="ED346" s="8">
        <v>108.5299</v>
      </c>
      <c r="EE346" s="8">
        <v>3.6532</v>
      </c>
      <c r="EF346" s="8">
        <v>102.2572</v>
      </c>
      <c r="EG346" s="8">
        <v>1.1954</v>
      </c>
      <c r="EH346" s="8">
        <v>105.75700000000001</v>
      </c>
      <c r="EI346" s="8">
        <v>-0.92349999999999999</v>
      </c>
      <c r="EJ346" s="8">
        <v>98.410399999999996</v>
      </c>
      <c r="EK346" s="8">
        <v>-3.5613000000000001</v>
      </c>
      <c r="EL346" s="8">
        <v>107.629</v>
      </c>
      <c r="EM346" s="8">
        <v>4.0762999999999998</v>
      </c>
      <c r="EN346" s="8">
        <v>101.3956</v>
      </c>
      <c r="EO346" s="8">
        <v>1.4851000000000001</v>
      </c>
      <c r="EP346" s="8">
        <v>112.36</v>
      </c>
      <c r="EQ346" s="8">
        <v>2.0064000000000002</v>
      </c>
      <c r="ER346" s="8">
        <v>104.74890000000001</v>
      </c>
      <c r="ES346" s="8">
        <v>-0.2802</v>
      </c>
      <c r="ET346" s="8">
        <v>101.27679999999999</v>
      </c>
      <c r="EU346" s="8">
        <v>0.76700000000000002</v>
      </c>
      <c r="EV346" s="8">
        <v>99.856999999999999</v>
      </c>
      <c r="EW346" s="8">
        <v>-0.60750000000000004</v>
      </c>
      <c r="EX346" s="8">
        <v>97.3</v>
      </c>
      <c r="EY346" s="8">
        <v>-1.5082</v>
      </c>
      <c r="EZ346" s="8">
        <v>90.729100000000003</v>
      </c>
      <c r="FA346" s="8">
        <v>-3.7126000000000001</v>
      </c>
      <c r="FB346" s="8">
        <v>98.3</v>
      </c>
      <c r="FC346" s="8">
        <v>-1.4041999999999999</v>
      </c>
      <c r="FD346" s="8">
        <v>93.385199999999998</v>
      </c>
      <c r="FE346" s="8">
        <v>-3.4984999999999999</v>
      </c>
      <c r="FF346" s="8">
        <v>108.64319999999999</v>
      </c>
      <c r="FG346" s="8">
        <v>3.0642999999999998</v>
      </c>
      <c r="FH346" s="8">
        <v>101.9097</v>
      </c>
      <c r="FI346" s="8">
        <v>-0.77090000000000003</v>
      </c>
      <c r="FJ346" s="8">
        <v>122.70359999999999</v>
      </c>
      <c r="FK346" s="8">
        <v>13.461499999999999</v>
      </c>
      <c r="FL346" s="8">
        <v>117.25230000000001</v>
      </c>
      <c r="FM346" s="8">
        <v>11.5464</v>
      </c>
      <c r="FN346" s="8">
        <v>92.755799999999994</v>
      </c>
      <c r="FO346" s="8">
        <v>-5.6778000000000004</v>
      </c>
      <c r="FP346" s="8">
        <v>88.564800000000005</v>
      </c>
      <c r="FQ346" s="8">
        <v>-7.7131999999999996</v>
      </c>
      <c r="FR346" s="8">
        <v>116.1164</v>
      </c>
      <c r="FS346" s="8">
        <v>6.8592000000000004</v>
      </c>
      <c r="FT346" s="8">
        <v>113.7187</v>
      </c>
      <c r="FU346" s="8">
        <v>6.4424999999999999</v>
      </c>
      <c r="FV346" s="8">
        <v>103.9748</v>
      </c>
      <c r="FW346" s="8">
        <v>3.8201000000000001</v>
      </c>
      <c r="FX346" s="8">
        <v>98.900599999999997</v>
      </c>
      <c r="FY346" s="8">
        <v>2.8422000000000001</v>
      </c>
      <c r="FZ346" s="8">
        <v>142.30369999999999</v>
      </c>
      <c r="GA346" s="8">
        <v>20.048200000000001</v>
      </c>
      <c r="GB346" s="8">
        <v>132.9462</v>
      </c>
      <c r="GC346" s="8">
        <v>15.349500000000001</v>
      </c>
      <c r="GD346" s="8">
        <v>114.5038</v>
      </c>
      <c r="GE346" s="8">
        <v>8.8264999999999993</v>
      </c>
      <c r="GF346" s="8">
        <v>106.3843</v>
      </c>
      <c r="GG346" s="8">
        <v>5.7098000000000004</v>
      </c>
      <c r="GH346" s="8">
        <v>97.358199999999997</v>
      </c>
      <c r="GI346" s="8">
        <v>-3.5188000000000001</v>
      </c>
      <c r="GJ346" s="8">
        <v>89.676599999999993</v>
      </c>
      <c r="GK346" s="8">
        <v>-7.2061999999999999</v>
      </c>
      <c r="GL346" s="8">
        <v>88.1541</v>
      </c>
      <c r="GM346" s="8">
        <v>-8.2767999999999997</v>
      </c>
      <c r="GN346" s="8">
        <v>82.622299999999996</v>
      </c>
      <c r="GO346" s="8">
        <v>-10.778700000000001</v>
      </c>
      <c r="GP346" s="8">
        <v>84.518799999999999</v>
      </c>
      <c r="GQ346" s="8">
        <v>-6.4814999999999996</v>
      </c>
      <c r="GR346" s="8">
        <v>77.994299999999996</v>
      </c>
      <c r="GS346" s="8">
        <v>-8.1934000000000005</v>
      </c>
      <c r="GT346" s="8">
        <v>96.482399999999998</v>
      </c>
      <c r="GU346" s="8">
        <v>-3.0146000000000002</v>
      </c>
      <c r="GV346" s="8">
        <v>82.632599999999996</v>
      </c>
      <c r="GW346" s="8">
        <v>-6.8441000000000001</v>
      </c>
      <c r="GX346" s="8">
        <v>89.806700000000006</v>
      </c>
      <c r="GY346" s="8">
        <v>14.340199999999999</v>
      </c>
      <c r="GZ346" s="8">
        <v>79.684799999999996</v>
      </c>
      <c r="HA346" s="8">
        <v>10.1174</v>
      </c>
      <c r="HB346" s="8">
        <v>103.6418</v>
      </c>
      <c r="HC346" s="8">
        <v>0.41660000000000003</v>
      </c>
      <c r="HD346" s="8">
        <v>99.502099999999999</v>
      </c>
      <c r="HE346" s="8">
        <v>-0.6915</v>
      </c>
      <c r="HF346" s="8">
        <v>111.30759999999999</v>
      </c>
      <c r="HG346" s="8">
        <v>1.9297</v>
      </c>
      <c r="HH346" s="8">
        <v>101.5012</v>
      </c>
      <c r="HI346" s="8">
        <v>-3.1619000000000002</v>
      </c>
      <c r="HJ346" s="8">
        <v>98.041899999999998</v>
      </c>
      <c r="HK346" s="8">
        <v>-5.7264999999999997</v>
      </c>
      <c r="HL346" s="8">
        <v>93.375600000000006</v>
      </c>
      <c r="HM346" s="8">
        <v>-7.9462000000000002</v>
      </c>
      <c r="HN346" s="8">
        <v>95.7761</v>
      </c>
      <c r="HO346" s="8">
        <v>-2.444</v>
      </c>
      <c r="HP346" s="8">
        <v>89.063400000000001</v>
      </c>
      <c r="HQ346" s="8">
        <v>-5.7445000000000004</v>
      </c>
      <c r="HR346" s="8">
        <v>105.52079999999999</v>
      </c>
      <c r="HS346" s="8">
        <v>0.1978</v>
      </c>
      <c r="HT346" s="8">
        <v>98.937899999999999</v>
      </c>
      <c r="HU346" s="8">
        <v>-2.2637999999999998</v>
      </c>
      <c r="HV346" s="8">
        <v>116.6311</v>
      </c>
      <c r="HW346" s="8">
        <v>9.8392999999999997</v>
      </c>
      <c r="HX346" s="8">
        <v>100.9362</v>
      </c>
      <c r="HY346" s="8">
        <v>0.38500000000000001</v>
      </c>
      <c r="HZ346" s="8">
        <v>100.77509999999999</v>
      </c>
      <c r="IA346" s="8">
        <v>3.9613</v>
      </c>
      <c r="IB346" s="8">
        <v>95.627700000000004</v>
      </c>
      <c r="IC346" s="8">
        <v>2.0331000000000001</v>
      </c>
      <c r="ID346" s="8">
        <v>99.403000000000006</v>
      </c>
      <c r="IE346" s="8">
        <v>-1.5661</v>
      </c>
      <c r="IF346" s="8">
        <v>94.234399999999994</v>
      </c>
      <c r="IG346" s="8">
        <v>-3.9306999999999999</v>
      </c>
      <c r="IH346" s="8">
        <v>106.4372</v>
      </c>
      <c r="II346" s="8">
        <v>3.8573</v>
      </c>
      <c r="IJ346" s="8">
        <v>99.214699999999993</v>
      </c>
      <c r="IK346" s="8">
        <v>0.82320000000000004</v>
      </c>
      <c r="IL346" s="8">
        <v>107.63549999999999</v>
      </c>
      <c r="IM346" s="8">
        <v>4.7991999999999999</v>
      </c>
      <c r="IN346" s="8">
        <v>97.5518</v>
      </c>
      <c r="IO346" s="8">
        <v>-0.81899999999999995</v>
      </c>
    </row>
    <row r="347" spans="1:249" x14ac:dyDescent="0.25">
      <c r="A347" s="7">
        <v>41182</v>
      </c>
      <c r="B347" s="8">
        <v>113.6808</v>
      </c>
      <c r="C347" s="8">
        <v>6.4539999999999997</v>
      </c>
      <c r="D347" s="8">
        <v>102.72069999999999</v>
      </c>
      <c r="E347" s="8">
        <v>2.3639000000000001</v>
      </c>
      <c r="F347" s="8">
        <v>101.3484</v>
      </c>
      <c r="G347" s="8">
        <v>1.5373000000000001</v>
      </c>
      <c r="H347" s="8">
        <v>96.782700000000006</v>
      </c>
      <c r="I347" s="8">
        <v>-0.15740000000000001</v>
      </c>
      <c r="J347" s="8">
        <v>114.5945</v>
      </c>
      <c r="K347" s="8">
        <v>15.3268</v>
      </c>
      <c r="L347" s="8">
        <v>112.73090000000001</v>
      </c>
      <c r="M347" s="8">
        <v>14.389099999999999</v>
      </c>
      <c r="N347" s="8">
        <v>118.3265</v>
      </c>
      <c r="O347" s="8">
        <v>11.8871</v>
      </c>
      <c r="P347" s="8">
        <v>111.6216</v>
      </c>
      <c r="Q347" s="8">
        <v>9.2751999999999999</v>
      </c>
      <c r="R347" s="8">
        <v>96.998999999999995</v>
      </c>
      <c r="S347" s="8">
        <v>0</v>
      </c>
      <c r="T347" s="8">
        <v>91.567800000000005</v>
      </c>
      <c r="U347" s="8">
        <v>-1.9645999999999999</v>
      </c>
      <c r="V347" s="8">
        <v>107.1831</v>
      </c>
      <c r="W347" s="8">
        <v>1.7768999999999999</v>
      </c>
      <c r="X347" s="8">
        <v>100.5001</v>
      </c>
      <c r="Y347" s="8">
        <v>-0.84299999999999997</v>
      </c>
      <c r="Z347" s="8">
        <v>93.159700000000001</v>
      </c>
      <c r="AA347" s="8">
        <v>-0.97450000000000003</v>
      </c>
      <c r="AB347" s="8">
        <v>86.355000000000004</v>
      </c>
      <c r="AC347" s="8">
        <v>-4.7485999999999997</v>
      </c>
      <c r="AD347" s="8">
        <v>134.60759999999999</v>
      </c>
      <c r="AE347" s="8">
        <v>10.8895</v>
      </c>
      <c r="AF347" s="8">
        <v>119.30670000000001</v>
      </c>
      <c r="AG347" s="8">
        <v>5.3677000000000001</v>
      </c>
      <c r="AH347" s="8">
        <v>111.0176</v>
      </c>
      <c r="AI347" s="8">
        <v>3.4218000000000002</v>
      </c>
      <c r="AJ347" s="8">
        <v>106.1855</v>
      </c>
      <c r="AK347" s="8">
        <v>2.1760999999999999</v>
      </c>
      <c r="AL347" s="8">
        <v>114.8014</v>
      </c>
      <c r="AM347" s="8">
        <v>5.3677999999999999</v>
      </c>
      <c r="AN347" s="8">
        <v>115.56180000000001</v>
      </c>
      <c r="AO347" s="8">
        <v>5.9252000000000002</v>
      </c>
      <c r="AP347" s="8">
        <v>125.2405</v>
      </c>
      <c r="AQ347" s="8">
        <v>9.4822000000000006</v>
      </c>
      <c r="AR347" s="8">
        <v>117.7152</v>
      </c>
      <c r="AS347" s="8">
        <v>6.6637000000000004</v>
      </c>
      <c r="AT347" s="8">
        <v>103.2561</v>
      </c>
      <c r="AU347" s="8">
        <v>-1.173</v>
      </c>
      <c r="AV347" s="8">
        <v>95.5411</v>
      </c>
      <c r="AW347" s="8">
        <v>-2.9523000000000001</v>
      </c>
      <c r="AX347" s="8">
        <v>120.1027</v>
      </c>
      <c r="AY347" s="8">
        <v>9.0458999999999996</v>
      </c>
      <c r="AZ347" s="8">
        <v>112.32680000000001</v>
      </c>
      <c r="BA347" s="8">
        <v>5.7930000000000001</v>
      </c>
      <c r="BB347" s="8">
        <v>90.804100000000005</v>
      </c>
      <c r="BC347" s="8">
        <v>-5.6731999999999996</v>
      </c>
      <c r="BD347" s="8">
        <v>86.055700000000002</v>
      </c>
      <c r="BE347" s="8">
        <v>-7.9344999999999999</v>
      </c>
      <c r="BF347" s="8">
        <v>98.503500000000003</v>
      </c>
      <c r="BG347" s="8">
        <v>-1.5741000000000001</v>
      </c>
      <c r="BH347" s="8">
        <v>93.494500000000002</v>
      </c>
      <c r="BI347" s="8">
        <v>-4.6875999999999998</v>
      </c>
      <c r="BJ347" s="8">
        <v>105.8</v>
      </c>
      <c r="BK347" s="8">
        <v>2.6187999999999998</v>
      </c>
      <c r="BL347" s="8">
        <v>101.3524</v>
      </c>
      <c r="BM347" s="8">
        <v>0.61560000000000004</v>
      </c>
      <c r="BN347" s="8">
        <v>96.304500000000004</v>
      </c>
      <c r="BO347" s="8">
        <v>-1.7998000000000001</v>
      </c>
      <c r="BP347" s="8">
        <v>91.292000000000002</v>
      </c>
      <c r="BQ347" s="8">
        <v>-4.16</v>
      </c>
      <c r="BR347" s="8">
        <v>119.17019999999999</v>
      </c>
      <c r="BS347" s="8">
        <v>8.3635999999999999</v>
      </c>
      <c r="BT347" s="8">
        <v>108.6414</v>
      </c>
      <c r="BU347" s="8">
        <v>4.4659000000000004</v>
      </c>
      <c r="BV347" s="8">
        <v>76.817599999999999</v>
      </c>
      <c r="BW347" s="8">
        <v>-16.103899999999999</v>
      </c>
      <c r="BX347" s="8">
        <v>72.543800000000005</v>
      </c>
      <c r="BY347" s="8">
        <v>-18.356100000000001</v>
      </c>
      <c r="BZ347" s="8">
        <v>105.8573</v>
      </c>
      <c r="CA347" s="8">
        <v>2.1583000000000001</v>
      </c>
      <c r="CB347" s="8">
        <v>99.379900000000006</v>
      </c>
      <c r="CC347" s="8">
        <v>-0.60719999999999996</v>
      </c>
      <c r="CD347" s="8">
        <v>105.8381</v>
      </c>
      <c r="CE347" s="8">
        <v>-1.5843</v>
      </c>
      <c r="CF347" s="8">
        <v>101.5615</v>
      </c>
      <c r="CG347" s="8">
        <v>-3.4921000000000002</v>
      </c>
      <c r="CH347" s="8">
        <v>100.1679</v>
      </c>
      <c r="CI347" s="8">
        <v>0.56179999999999997</v>
      </c>
      <c r="CJ347" s="8">
        <v>93.251400000000004</v>
      </c>
      <c r="CK347" s="8">
        <v>-1.776</v>
      </c>
      <c r="CL347" s="8">
        <v>82.026799999999994</v>
      </c>
      <c r="CM347" s="8">
        <v>-12.5914</v>
      </c>
      <c r="CN347" s="8">
        <v>78.774500000000003</v>
      </c>
      <c r="CO347" s="8">
        <v>-13.7323</v>
      </c>
      <c r="CP347" s="8">
        <v>140.19550000000001</v>
      </c>
      <c r="CQ347" s="8">
        <v>14.2369</v>
      </c>
      <c r="CR347" s="8">
        <v>130.1397</v>
      </c>
      <c r="CS347" s="8">
        <v>10.8447</v>
      </c>
      <c r="CT347" s="8">
        <v>98.755399999999995</v>
      </c>
      <c r="CU347" s="8">
        <v>-1.9765999999999999</v>
      </c>
      <c r="CV347" s="8">
        <v>93.028499999999994</v>
      </c>
      <c r="CW347" s="8">
        <v>-5.8433999999999999</v>
      </c>
      <c r="CX347" s="8">
        <v>92.233800000000002</v>
      </c>
      <c r="CY347" s="8">
        <v>-3.7862</v>
      </c>
      <c r="CZ347" s="8">
        <v>83.714200000000005</v>
      </c>
      <c r="DA347" s="8">
        <v>-9.3533000000000008</v>
      </c>
      <c r="DB347" s="8">
        <v>109.3361</v>
      </c>
      <c r="DC347" s="8">
        <v>4.2492000000000001</v>
      </c>
      <c r="DD347" s="8">
        <v>99.125100000000003</v>
      </c>
      <c r="DE347" s="8">
        <v>0.1978</v>
      </c>
      <c r="DF347" s="8">
        <v>71.584299999999999</v>
      </c>
      <c r="DG347" s="8">
        <v>-10.8611</v>
      </c>
      <c r="DH347" s="8">
        <v>68.401300000000006</v>
      </c>
      <c r="DI347" s="8">
        <v>-12.401999999999999</v>
      </c>
      <c r="DJ347" s="8">
        <v>114.54900000000001</v>
      </c>
      <c r="DK347" s="8">
        <v>2.5952999999999999</v>
      </c>
      <c r="DL347" s="8">
        <v>108.2435</v>
      </c>
      <c r="DM347" s="8">
        <v>0.78510000000000002</v>
      </c>
      <c r="DN347" s="8">
        <v>153.86359999999999</v>
      </c>
      <c r="DO347" s="8">
        <v>23.199400000000001</v>
      </c>
      <c r="DP347" s="8">
        <v>128.4417</v>
      </c>
      <c r="DQ347" s="8">
        <v>14.2156</v>
      </c>
      <c r="DR347" s="8">
        <v>113.3891</v>
      </c>
      <c r="DS347" s="8">
        <v>6.5891000000000002</v>
      </c>
      <c r="DT347" s="8">
        <v>103.5219</v>
      </c>
      <c r="DU347" s="8">
        <v>2.1859000000000002</v>
      </c>
      <c r="DV347" s="8">
        <v>98.137200000000007</v>
      </c>
      <c r="DW347" s="8">
        <v>-3.6575000000000002</v>
      </c>
      <c r="DX347" s="8">
        <v>92.233400000000003</v>
      </c>
      <c r="DY347" s="8">
        <v>-6.6174999999999997</v>
      </c>
      <c r="DZ347" s="8">
        <v>99.141599999999997</v>
      </c>
      <c r="EA347" s="8">
        <v>-1.4579</v>
      </c>
      <c r="EB347" s="8">
        <v>99.72</v>
      </c>
      <c r="EC347" s="8">
        <v>-1.0398000000000001</v>
      </c>
      <c r="ED347" s="8">
        <v>108.3259</v>
      </c>
      <c r="EE347" s="8">
        <v>1.9194</v>
      </c>
      <c r="EF347" s="8">
        <v>101.7741</v>
      </c>
      <c r="EG347" s="8">
        <v>0.30449999999999999</v>
      </c>
      <c r="EH347" s="8">
        <v>106.8139</v>
      </c>
      <c r="EI347" s="8">
        <v>0.30109999999999998</v>
      </c>
      <c r="EJ347" s="8">
        <v>99.052899999999994</v>
      </c>
      <c r="EK347" s="8">
        <v>-2.7841</v>
      </c>
      <c r="EL347" s="8">
        <v>107.9178</v>
      </c>
      <c r="EM347" s="8">
        <v>4.3628999999999998</v>
      </c>
      <c r="EN347" s="8">
        <v>101.53879999999999</v>
      </c>
      <c r="EO347" s="8">
        <v>1.6589</v>
      </c>
      <c r="EP347" s="8">
        <v>115.18</v>
      </c>
      <c r="EQ347" s="8">
        <v>1.3017000000000001</v>
      </c>
      <c r="ER347" s="8">
        <v>108.0594</v>
      </c>
      <c r="ES347" s="8">
        <v>-0.43609999999999999</v>
      </c>
      <c r="ET347" s="8">
        <v>102.24039999999999</v>
      </c>
      <c r="EU347" s="8">
        <v>0.95150000000000001</v>
      </c>
      <c r="EV347" s="8">
        <v>99.599400000000003</v>
      </c>
      <c r="EW347" s="8">
        <v>-0.31840000000000002</v>
      </c>
      <c r="EX347" s="8">
        <v>96.1</v>
      </c>
      <c r="EY347" s="8">
        <v>-3.0369999999999999</v>
      </c>
      <c r="EZ347" s="8">
        <v>89.554500000000004</v>
      </c>
      <c r="FA347" s="8">
        <v>-6.5613000000000001</v>
      </c>
      <c r="FB347" s="8">
        <v>105.5</v>
      </c>
      <c r="FC347" s="8">
        <v>5.5</v>
      </c>
      <c r="FD347" s="8">
        <v>100.2041</v>
      </c>
      <c r="FE347" s="8">
        <v>3.0122</v>
      </c>
      <c r="FF347" s="8">
        <v>109.6152</v>
      </c>
      <c r="FG347" s="8">
        <v>2.8696000000000002</v>
      </c>
      <c r="FH347" s="8">
        <v>101.6888</v>
      </c>
      <c r="FI347" s="8">
        <v>-1.6417999999999999</v>
      </c>
      <c r="FJ347" s="8">
        <v>125.57559999999999</v>
      </c>
      <c r="FK347" s="8">
        <v>13.2143</v>
      </c>
      <c r="FL347" s="8">
        <v>119.61579999999999</v>
      </c>
      <c r="FM347" s="8">
        <v>11.704800000000001</v>
      </c>
      <c r="FN347" s="8">
        <v>89.147199999999998</v>
      </c>
      <c r="FO347" s="8">
        <v>-8.9149999999999991</v>
      </c>
      <c r="FP347" s="8">
        <v>84.686599999999999</v>
      </c>
      <c r="FQ347" s="8">
        <v>-10.9556</v>
      </c>
      <c r="FR347" s="8">
        <v>116.7702</v>
      </c>
      <c r="FS347" s="8">
        <v>7.0743</v>
      </c>
      <c r="FT347" s="8">
        <v>115.1756</v>
      </c>
      <c r="FU347" s="8">
        <v>6.6920999999999999</v>
      </c>
      <c r="FV347" s="8">
        <v>106.03319999999999</v>
      </c>
      <c r="FW347" s="8">
        <v>4.4657</v>
      </c>
      <c r="FX347" s="8">
        <v>100.6002</v>
      </c>
      <c r="FY347" s="8">
        <v>3.6627999999999998</v>
      </c>
      <c r="FZ347" s="8">
        <v>146.13829999999999</v>
      </c>
      <c r="GA347" s="8">
        <v>16.421099999999999</v>
      </c>
      <c r="GB347" s="8">
        <v>135.7141</v>
      </c>
      <c r="GC347" s="8">
        <v>12.468</v>
      </c>
      <c r="GD347" s="8">
        <v>115.1198</v>
      </c>
      <c r="GE347" s="8">
        <v>8.2868999999999993</v>
      </c>
      <c r="GF347" s="8">
        <v>105.8356</v>
      </c>
      <c r="GG347" s="8">
        <v>4.6717000000000004</v>
      </c>
      <c r="GH347" s="8">
        <v>96.023099999999999</v>
      </c>
      <c r="GI347" s="8">
        <v>-3.7947000000000002</v>
      </c>
      <c r="GJ347" s="8">
        <v>88.849400000000003</v>
      </c>
      <c r="GK347" s="8">
        <v>-7.3741000000000003</v>
      </c>
      <c r="GL347" s="8">
        <v>87.278499999999994</v>
      </c>
      <c r="GM347" s="8">
        <v>-7.6756000000000002</v>
      </c>
      <c r="GN347" s="8">
        <v>81.938000000000002</v>
      </c>
      <c r="GO347" s="8">
        <v>-10.285500000000001</v>
      </c>
      <c r="GP347" s="8">
        <v>81.171499999999995</v>
      </c>
      <c r="GQ347" s="8">
        <v>-4.9020000000000001</v>
      </c>
      <c r="GR347" s="8">
        <v>73.906899999999993</v>
      </c>
      <c r="GS347" s="8">
        <v>-8.6233000000000004</v>
      </c>
      <c r="GT347" s="8">
        <v>96.3065</v>
      </c>
      <c r="GU347" s="8">
        <v>1.4242999999999999</v>
      </c>
      <c r="GV347" s="8">
        <v>79.859800000000007</v>
      </c>
      <c r="GW347" s="8">
        <v>-6.2081</v>
      </c>
      <c r="GX347" s="8">
        <v>92.315399999999997</v>
      </c>
      <c r="GY347" s="8">
        <v>16.370200000000001</v>
      </c>
      <c r="GZ347" s="8">
        <v>80.1036</v>
      </c>
      <c r="HA347" s="8">
        <v>9.7550000000000008</v>
      </c>
      <c r="HB347" s="8">
        <v>104.8591</v>
      </c>
      <c r="HC347" s="8">
        <v>1.8307</v>
      </c>
      <c r="HD347" s="8">
        <v>101.0535</v>
      </c>
      <c r="HE347" s="8">
        <v>1.2012</v>
      </c>
      <c r="HF347" s="8">
        <v>111.9849</v>
      </c>
      <c r="HG347" s="8">
        <v>1.2243999999999999</v>
      </c>
      <c r="HH347" s="8">
        <v>101.19370000000001</v>
      </c>
      <c r="HI347" s="8">
        <v>-2.8512</v>
      </c>
      <c r="HJ347" s="8">
        <v>95.473699999999994</v>
      </c>
      <c r="HK347" s="8">
        <v>-5.9743000000000004</v>
      </c>
      <c r="HL347" s="8">
        <v>91.298100000000005</v>
      </c>
      <c r="HM347" s="8">
        <v>-8.6098999999999997</v>
      </c>
      <c r="HN347" s="8">
        <v>96.375900000000001</v>
      </c>
      <c r="HO347" s="8">
        <v>-2.4291</v>
      </c>
      <c r="HP347" s="8">
        <v>89.352000000000004</v>
      </c>
      <c r="HQ347" s="8">
        <v>-5.8762999999999996</v>
      </c>
      <c r="HR347" s="8">
        <v>106.875</v>
      </c>
      <c r="HS347" s="8">
        <v>2.8056000000000001</v>
      </c>
      <c r="HT347" s="8">
        <v>99.251900000000006</v>
      </c>
      <c r="HU347" s="8">
        <v>-0.12139999999999999</v>
      </c>
      <c r="HV347" s="8">
        <v>118.3369</v>
      </c>
      <c r="HW347" s="8">
        <v>9.6837999999999997</v>
      </c>
      <c r="HX347" s="8">
        <v>102.6033</v>
      </c>
      <c r="HY347" s="8">
        <v>0.58599999999999997</v>
      </c>
      <c r="HZ347" s="8">
        <v>102.7766</v>
      </c>
      <c r="IA347" s="8">
        <v>5.5532000000000004</v>
      </c>
      <c r="IB347" s="8">
        <v>97.313599999999994</v>
      </c>
      <c r="IC347" s="8">
        <v>3.7909999999999999</v>
      </c>
      <c r="ID347" s="8">
        <v>98.811400000000006</v>
      </c>
      <c r="IE347" s="8">
        <v>-2.4950000000000001</v>
      </c>
      <c r="IF347" s="8">
        <v>93.791300000000007</v>
      </c>
      <c r="IG347" s="8">
        <v>-4.9164000000000003</v>
      </c>
      <c r="IH347" s="8">
        <v>107.48139999999999</v>
      </c>
      <c r="II347" s="8">
        <v>4.0528000000000004</v>
      </c>
      <c r="IJ347" s="8">
        <v>99.775999999999996</v>
      </c>
      <c r="IK347" s="8">
        <v>1.1356999999999999</v>
      </c>
      <c r="IL347" s="8">
        <v>109.23309999999999</v>
      </c>
      <c r="IM347" s="8">
        <v>5.2100999999999997</v>
      </c>
      <c r="IN347" s="8">
        <v>98.062899999999999</v>
      </c>
      <c r="IO347" s="8">
        <v>6.5799999999999997E-2</v>
      </c>
    </row>
    <row r="348" spans="1:249" x14ac:dyDescent="0.25">
      <c r="A348" s="7">
        <v>41274</v>
      </c>
      <c r="B348" s="8">
        <v>116.1263</v>
      </c>
      <c r="C348" s="8">
        <v>7.3048000000000002</v>
      </c>
      <c r="D348" s="8">
        <v>103.974</v>
      </c>
      <c r="E348" s="8">
        <v>3.2797999999999998</v>
      </c>
      <c r="F348" s="8">
        <v>101.9623</v>
      </c>
      <c r="G348" s="8">
        <v>2.8094000000000001</v>
      </c>
      <c r="H348" s="8">
        <v>97.023499999999999</v>
      </c>
      <c r="I348" s="8">
        <v>1.0644</v>
      </c>
      <c r="J348" s="8">
        <v>120.0746</v>
      </c>
      <c r="K348" s="8">
        <v>17.5306</v>
      </c>
      <c r="L348" s="8">
        <v>117.7608</v>
      </c>
      <c r="M348" s="8">
        <v>16.892800000000001</v>
      </c>
      <c r="N348" s="8">
        <v>118.405</v>
      </c>
      <c r="O348" s="8">
        <v>11.464399999999999</v>
      </c>
      <c r="P348" s="8">
        <v>110.6541</v>
      </c>
      <c r="Q348" s="8">
        <v>8.4710000000000001</v>
      </c>
      <c r="R348" s="8">
        <v>99.128799999999998</v>
      </c>
      <c r="S348" s="8">
        <v>3.0181</v>
      </c>
      <c r="T348" s="8">
        <v>93.394800000000004</v>
      </c>
      <c r="U348" s="8">
        <v>0.79610000000000003</v>
      </c>
      <c r="V348" s="8">
        <v>106.31270000000001</v>
      </c>
      <c r="W348" s="8">
        <v>1.1174999999999999</v>
      </c>
      <c r="X348" s="8">
        <v>99.316500000000005</v>
      </c>
      <c r="Y348" s="8">
        <v>-1.2757000000000001</v>
      </c>
      <c r="Z348" s="8">
        <v>91.505799999999994</v>
      </c>
      <c r="AA348" s="8">
        <v>-1.3047</v>
      </c>
      <c r="AB348" s="8">
        <v>83.827500000000001</v>
      </c>
      <c r="AC348" s="8">
        <v>-5.2816999999999998</v>
      </c>
      <c r="AD348" s="8">
        <v>137.7139</v>
      </c>
      <c r="AE348" s="8">
        <v>10.0776</v>
      </c>
      <c r="AF348" s="8">
        <v>119.9238</v>
      </c>
      <c r="AG348" s="8">
        <v>4.2321999999999997</v>
      </c>
      <c r="AH348" s="8">
        <v>109.5647</v>
      </c>
      <c r="AI348" s="8">
        <v>1.8411999999999999</v>
      </c>
      <c r="AJ348" s="8">
        <v>104.7958</v>
      </c>
      <c r="AK348" s="8">
        <v>0.89339999999999997</v>
      </c>
      <c r="AL348" s="8">
        <v>115.1298</v>
      </c>
      <c r="AM348" s="8">
        <v>5.5297000000000001</v>
      </c>
      <c r="AN348" s="8">
        <v>115.85680000000001</v>
      </c>
      <c r="AO348" s="8">
        <v>5.8937999999999997</v>
      </c>
      <c r="AP348" s="8">
        <v>129.9761</v>
      </c>
      <c r="AQ348" s="8">
        <v>10.451599999999999</v>
      </c>
      <c r="AR348" s="8">
        <v>121.1596</v>
      </c>
      <c r="AS348" s="8">
        <v>8.0977999999999994</v>
      </c>
      <c r="AT348" s="8">
        <v>103.6551</v>
      </c>
      <c r="AU348" s="8">
        <v>-0.51980000000000004</v>
      </c>
      <c r="AV348" s="8">
        <v>95.3065</v>
      </c>
      <c r="AW348" s="8">
        <v>-2.4409000000000001</v>
      </c>
      <c r="AX348" s="8">
        <v>123.6897</v>
      </c>
      <c r="AY348" s="8">
        <v>11.029</v>
      </c>
      <c r="AZ348" s="8">
        <v>115.3283</v>
      </c>
      <c r="BA348" s="8">
        <v>8.0526</v>
      </c>
      <c r="BB348" s="8">
        <v>90.131500000000003</v>
      </c>
      <c r="BC348" s="8">
        <v>-4.7123999999999997</v>
      </c>
      <c r="BD348" s="8">
        <v>84.4816</v>
      </c>
      <c r="BE348" s="8">
        <v>-5.9752999999999998</v>
      </c>
      <c r="BF348" s="8">
        <v>98.398499999999999</v>
      </c>
      <c r="BG348" s="8">
        <v>-0.74150000000000005</v>
      </c>
      <c r="BH348" s="8">
        <v>93.363100000000003</v>
      </c>
      <c r="BI348" s="8">
        <v>-3.5089999999999999</v>
      </c>
      <c r="BJ348" s="8">
        <v>106.6</v>
      </c>
      <c r="BK348" s="8">
        <v>3.2946</v>
      </c>
      <c r="BL348" s="8">
        <v>101.77030000000001</v>
      </c>
      <c r="BM348" s="8">
        <v>1.2850999999999999</v>
      </c>
      <c r="BN348" s="8">
        <v>95.863200000000006</v>
      </c>
      <c r="BO348" s="8">
        <v>1.4001999999999999</v>
      </c>
      <c r="BP348" s="8">
        <v>90.843000000000004</v>
      </c>
      <c r="BQ348" s="8">
        <v>-0.83020000000000005</v>
      </c>
      <c r="BR348" s="8">
        <v>117.5706</v>
      </c>
      <c r="BS348" s="8">
        <v>5.8506</v>
      </c>
      <c r="BT348" s="8">
        <v>106.7123</v>
      </c>
      <c r="BU348" s="8">
        <v>2.0434999999999999</v>
      </c>
      <c r="BV348" s="8">
        <v>75.739999999999995</v>
      </c>
      <c r="BW348" s="8">
        <v>-12.7483</v>
      </c>
      <c r="BX348" s="8">
        <v>70.373000000000005</v>
      </c>
      <c r="BY348" s="8">
        <v>-15.364000000000001</v>
      </c>
      <c r="BZ348" s="8">
        <v>106.0703</v>
      </c>
      <c r="CA348" s="8">
        <v>2.8925999999999998</v>
      </c>
      <c r="CB348" s="8">
        <v>99.281599999999997</v>
      </c>
      <c r="CC348" s="8">
        <v>0.49759999999999999</v>
      </c>
      <c r="CD348" s="8">
        <v>104.3348</v>
      </c>
      <c r="CE348" s="8">
        <v>-2.0695999999999999</v>
      </c>
      <c r="CF348" s="8">
        <v>99.876000000000005</v>
      </c>
      <c r="CG348" s="8">
        <v>-3.5476999999999999</v>
      </c>
      <c r="CH348" s="8">
        <v>99.272499999999994</v>
      </c>
      <c r="CI348" s="8">
        <v>1.0250999999999999</v>
      </c>
      <c r="CJ348" s="8">
        <v>91.277600000000007</v>
      </c>
      <c r="CK348" s="8">
        <v>-1.6062000000000001</v>
      </c>
      <c r="CL348" s="8">
        <v>79.295100000000005</v>
      </c>
      <c r="CM348" s="8">
        <v>-12.773999999999999</v>
      </c>
      <c r="CN348" s="8">
        <v>74.879300000000001</v>
      </c>
      <c r="CO348" s="8">
        <v>-13.7525</v>
      </c>
      <c r="CP348" s="8">
        <v>149.67140000000001</v>
      </c>
      <c r="CQ348" s="8">
        <v>24.034400000000002</v>
      </c>
      <c r="CR348" s="8">
        <v>134.1121</v>
      </c>
      <c r="CS348" s="8">
        <v>19.5777</v>
      </c>
      <c r="CT348" s="8">
        <v>95.406199999999998</v>
      </c>
      <c r="CU348" s="8">
        <v>-5.8929</v>
      </c>
      <c r="CV348" s="8">
        <v>88.677599999999998</v>
      </c>
      <c r="CW348" s="8">
        <v>-10.0253</v>
      </c>
      <c r="CX348" s="8">
        <v>90.418999999999997</v>
      </c>
      <c r="CY348" s="8">
        <v>-5.1512000000000002</v>
      </c>
      <c r="CZ348" s="8">
        <v>81.728700000000003</v>
      </c>
      <c r="DA348" s="8">
        <v>-10.0146</v>
      </c>
      <c r="DB348" s="8">
        <v>113.2679</v>
      </c>
      <c r="DC348" s="8">
        <v>6.7641</v>
      </c>
      <c r="DD348" s="8">
        <v>102.07470000000001</v>
      </c>
      <c r="DE348" s="8">
        <v>2.8050000000000002</v>
      </c>
      <c r="DF348" s="8">
        <v>72.173699999999997</v>
      </c>
      <c r="DG348" s="8">
        <v>-4.8186999999999998</v>
      </c>
      <c r="DH348" s="8">
        <v>69.1023</v>
      </c>
      <c r="DI348" s="8">
        <v>-5.8331999999999997</v>
      </c>
      <c r="DJ348" s="8">
        <v>118.26009999999999</v>
      </c>
      <c r="DK348" s="8">
        <v>7.0155000000000003</v>
      </c>
      <c r="DL348" s="8">
        <v>111.85599999999999</v>
      </c>
      <c r="DM348" s="8">
        <v>5.2942</v>
      </c>
      <c r="DN348" s="8">
        <v>164.21870000000001</v>
      </c>
      <c r="DO348" s="8">
        <v>25.099599999999999</v>
      </c>
      <c r="DP348" s="8">
        <v>135.9487</v>
      </c>
      <c r="DQ348" s="8">
        <v>16.596299999999999</v>
      </c>
      <c r="DR348" s="8">
        <v>114.2137</v>
      </c>
      <c r="DS348" s="8">
        <v>4.5720999999999998</v>
      </c>
      <c r="DT348" s="8">
        <v>103.2796</v>
      </c>
      <c r="DU348" s="8">
        <v>0.25869999999999999</v>
      </c>
      <c r="DV348" s="8">
        <v>96.189700000000002</v>
      </c>
      <c r="DW348" s="8">
        <v>-4.9371999999999998</v>
      </c>
      <c r="DX348" s="8">
        <v>90.348200000000006</v>
      </c>
      <c r="DY348" s="8">
        <v>-7.2256</v>
      </c>
      <c r="DZ348" s="8">
        <v>98.808199999999999</v>
      </c>
      <c r="EA348" s="8">
        <v>-0.43669999999999998</v>
      </c>
      <c r="EB348" s="8">
        <v>99.455100000000002</v>
      </c>
      <c r="EC348" s="8">
        <v>-0.19009999999999999</v>
      </c>
      <c r="ED348" s="8">
        <v>107.9179</v>
      </c>
      <c r="EE348" s="8">
        <v>0.28439999999999999</v>
      </c>
      <c r="EF348" s="8">
        <v>101.1246</v>
      </c>
      <c r="EG348" s="8">
        <v>-1.4071</v>
      </c>
      <c r="EH348" s="8">
        <v>105.9945</v>
      </c>
      <c r="EI348" s="8">
        <v>-1.1737</v>
      </c>
      <c r="EJ348" s="8">
        <v>98.048500000000004</v>
      </c>
      <c r="EK348" s="8">
        <v>-3.96</v>
      </c>
      <c r="EL348" s="8">
        <v>111.00539999999999</v>
      </c>
      <c r="EM348" s="8">
        <v>3.8422999999999998</v>
      </c>
      <c r="EN348" s="8">
        <v>103.6163</v>
      </c>
      <c r="EO348" s="8">
        <v>1.2373000000000001</v>
      </c>
      <c r="EP348" s="8">
        <v>116.26</v>
      </c>
      <c r="EQ348" s="8">
        <v>6.0960000000000001</v>
      </c>
      <c r="ER348" s="8">
        <v>108.8933</v>
      </c>
      <c r="ES348" s="8">
        <v>4.4358000000000004</v>
      </c>
      <c r="ET348" s="8">
        <v>102.8186</v>
      </c>
      <c r="EU348" s="8">
        <v>2.1053000000000002</v>
      </c>
      <c r="EV348" s="8">
        <v>99.447900000000004</v>
      </c>
      <c r="EW348" s="8">
        <v>0.1014</v>
      </c>
      <c r="EX348" s="8">
        <v>95</v>
      </c>
      <c r="EY348" s="8">
        <v>-4.2820999999999998</v>
      </c>
      <c r="EZ348" s="8">
        <v>87.148700000000005</v>
      </c>
      <c r="FA348" s="8">
        <v>-8.7020999999999997</v>
      </c>
      <c r="FB348" s="8">
        <v>103.4</v>
      </c>
      <c r="FC348" s="8">
        <v>6.0513000000000003</v>
      </c>
      <c r="FD348" s="8">
        <v>96.657300000000006</v>
      </c>
      <c r="FE348" s="8">
        <v>3.024</v>
      </c>
      <c r="FF348" s="8">
        <v>110.4012</v>
      </c>
      <c r="FG348" s="8">
        <v>2.7791000000000001</v>
      </c>
      <c r="FH348" s="8">
        <v>100.9679</v>
      </c>
      <c r="FI348" s="8">
        <v>-1.2798</v>
      </c>
      <c r="FJ348" s="8">
        <v>131.31960000000001</v>
      </c>
      <c r="FK348" s="8">
        <v>14.3103</v>
      </c>
      <c r="FL348" s="8">
        <v>124.5337</v>
      </c>
      <c r="FM348" s="8">
        <v>12.8291</v>
      </c>
      <c r="FN348" s="8">
        <v>89.524199999999993</v>
      </c>
      <c r="FO348" s="8">
        <v>-6.8901000000000003</v>
      </c>
      <c r="FP348" s="8">
        <v>84.547799999999995</v>
      </c>
      <c r="FQ348" s="8">
        <v>-9.4664000000000001</v>
      </c>
      <c r="FR348" s="8">
        <v>115.98560000000001</v>
      </c>
      <c r="FS348" s="8">
        <v>6.8674999999999997</v>
      </c>
      <c r="FT348" s="8">
        <v>113.06959999999999</v>
      </c>
      <c r="FU348" s="8">
        <v>5.5853999999999999</v>
      </c>
      <c r="FV348" s="8">
        <v>108.2372</v>
      </c>
      <c r="FW348" s="8">
        <v>6.4408000000000003</v>
      </c>
      <c r="FX348" s="8">
        <v>102.867</v>
      </c>
      <c r="FY348" s="8">
        <v>5.4393000000000002</v>
      </c>
      <c r="FZ348" s="8">
        <v>149.60730000000001</v>
      </c>
      <c r="GA348" s="8">
        <v>19.6082</v>
      </c>
      <c r="GB348" s="8">
        <v>138.4365</v>
      </c>
      <c r="GC348" s="8">
        <v>16.291799999999999</v>
      </c>
      <c r="GD348" s="8">
        <v>117.0046</v>
      </c>
      <c r="GE348" s="8">
        <v>7.9980000000000002</v>
      </c>
      <c r="GF348" s="8">
        <v>107.3184</v>
      </c>
      <c r="GG348" s="8">
        <v>4.8609</v>
      </c>
      <c r="GH348" s="8">
        <v>94.962599999999995</v>
      </c>
      <c r="GI348" s="8">
        <v>-4.4128999999999996</v>
      </c>
      <c r="GJ348" s="8">
        <v>87.418300000000002</v>
      </c>
      <c r="GK348" s="8">
        <v>-7.1982999999999997</v>
      </c>
      <c r="GL348" s="8">
        <v>87.846699999999998</v>
      </c>
      <c r="GM348" s="8">
        <v>-4.0102000000000002</v>
      </c>
      <c r="GN348" s="8">
        <v>82.081500000000005</v>
      </c>
      <c r="GO348" s="8">
        <v>-5.8735999999999997</v>
      </c>
      <c r="GP348" s="8">
        <v>82.008399999999995</v>
      </c>
      <c r="GQ348" s="8">
        <v>-1.0101</v>
      </c>
      <c r="GR348" s="8">
        <v>73.577299999999994</v>
      </c>
      <c r="GS348" s="8">
        <v>-5.5610999999999997</v>
      </c>
      <c r="GT348" s="8">
        <v>94.308999999999997</v>
      </c>
      <c r="GU348" s="8">
        <v>0.69689999999999996</v>
      </c>
      <c r="GV348" s="8">
        <v>74.643900000000002</v>
      </c>
      <c r="GW348" s="8">
        <v>-10.345499999999999</v>
      </c>
      <c r="GX348" s="8">
        <v>94.875500000000002</v>
      </c>
      <c r="GY348" s="8">
        <v>16.844899999999999</v>
      </c>
      <c r="GZ348" s="8">
        <v>81.298000000000002</v>
      </c>
      <c r="HA348" s="8">
        <v>9.7005999999999997</v>
      </c>
      <c r="HB348" s="8">
        <v>104.8152</v>
      </c>
      <c r="HC348" s="8">
        <v>3.8262</v>
      </c>
      <c r="HD348" s="8">
        <v>100.85809999999999</v>
      </c>
      <c r="HE348" s="8">
        <v>3.7534999999999998</v>
      </c>
      <c r="HF348" s="8">
        <v>114.01690000000001</v>
      </c>
      <c r="HG348" s="8">
        <v>2.7814999999999999</v>
      </c>
      <c r="HH348" s="8">
        <v>102.2991</v>
      </c>
      <c r="HI348" s="8">
        <v>-1.1642999999999999</v>
      </c>
      <c r="HJ348" s="8">
        <v>92.1036</v>
      </c>
      <c r="HK348" s="8">
        <v>-8.8260000000000005</v>
      </c>
      <c r="HL348" s="8">
        <v>87.279600000000002</v>
      </c>
      <c r="HM348" s="8">
        <v>-11.1145</v>
      </c>
      <c r="HN348" s="8">
        <v>94.476399999999998</v>
      </c>
      <c r="HO348" s="8">
        <v>-2.8776999999999999</v>
      </c>
      <c r="HP348" s="8">
        <v>87.100300000000004</v>
      </c>
      <c r="HQ348" s="8">
        <v>-6.1268000000000002</v>
      </c>
      <c r="HR348" s="8">
        <v>110.52079999999999</v>
      </c>
      <c r="HS348" s="8">
        <v>5.6772999999999998</v>
      </c>
      <c r="HT348" s="8">
        <v>102.2505</v>
      </c>
      <c r="HU348" s="8">
        <v>2.3772000000000002</v>
      </c>
      <c r="HV348" s="8">
        <v>120.2559</v>
      </c>
      <c r="HW348" s="8">
        <v>10.1563</v>
      </c>
      <c r="HX348" s="8">
        <v>100.9948</v>
      </c>
      <c r="HY348" s="8">
        <v>3.1711999999999998</v>
      </c>
      <c r="HZ348" s="8">
        <v>104.96599999999999</v>
      </c>
      <c r="IA348" s="8">
        <v>7.7984999999999998</v>
      </c>
      <c r="IB348" s="8">
        <v>99.350800000000007</v>
      </c>
      <c r="IC348" s="8">
        <v>5.7995000000000001</v>
      </c>
      <c r="ID348" s="8">
        <v>98.287800000000004</v>
      </c>
      <c r="IE348" s="8">
        <v>-1.9662999999999999</v>
      </c>
      <c r="IF348" s="8">
        <v>92.521100000000004</v>
      </c>
      <c r="IG348" s="8">
        <v>-4.1726000000000001</v>
      </c>
      <c r="IH348" s="8">
        <v>108.9962</v>
      </c>
      <c r="II348" s="8">
        <v>5.1303999999999998</v>
      </c>
      <c r="IJ348" s="8">
        <v>100.5282</v>
      </c>
      <c r="IK348" s="8">
        <v>2.2130000000000001</v>
      </c>
      <c r="IL348" s="8">
        <v>110.92659999999999</v>
      </c>
      <c r="IM348" s="8">
        <v>5.7352999999999996</v>
      </c>
      <c r="IN348" s="8">
        <v>97.986099999999993</v>
      </c>
      <c r="IO348" s="8">
        <v>4.65E-2</v>
      </c>
    </row>
    <row r="349" spans="1:249" x14ac:dyDescent="0.25">
      <c r="A349" s="7">
        <v>41364</v>
      </c>
      <c r="B349" s="8">
        <v>118.1404</v>
      </c>
      <c r="C349" s="8">
        <v>6.9114000000000004</v>
      </c>
      <c r="D349" s="8">
        <v>104.3562</v>
      </c>
      <c r="E349" s="8">
        <v>2.9855999999999998</v>
      </c>
      <c r="F349" s="8">
        <v>102.76179999999999</v>
      </c>
      <c r="G349" s="8">
        <v>3.1562999999999999</v>
      </c>
      <c r="H349" s="8">
        <v>97.577100000000002</v>
      </c>
      <c r="I349" s="8">
        <v>1.6718</v>
      </c>
      <c r="J349" s="8">
        <v>120.9717</v>
      </c>
      <c r="K349" s="8">
        <v>16.039400000000001</v>
      </c>
      <c r="L349" s="8">
        <v>118.5551</v>
      </c>
      <c r="M349" s="8">
        <v>15.202999999999999</v>
      </c>
      <c r="N349" s="8">
        <v>120.605</v>
      </c>
      <c r="O349" s="8">
        <v>4.8498000000000001</v>
      </c>
      <c r="P349" s="8">
        <v>112.58410000000001</v>
      </c>
      <c r="Q349" s="8">
        <v>2.2715000000000001</v>
      </c>
      <c r="R349" s="8">
        <v>99.806399999999996</v>
      </c>
      <c r="S349" s="8">
        <v>3.1</v>
      </c>
      <c r="T349" s="8">
        <v>93.665999999999997</v>
      </c>
      <c r="U349" s="8">
        <v>0.58289999999999997</v>
      </c>
      <c r="V349" s="8">
        <v>106.9872</v>
      </c>
      <c r="W349" s="8">
        <v>1.0377000000000001</v>
      </c>
      <c r="X349" s="8">
        <v>99.745900000000006</v>
      </c>
      <c r="Y349" s="8">
        <v>-0.21310000000000001</v>
      </c>
      <c r="Z349" s="8">
        <v>90.730800000000002</v>
      </c>
      <c r="AA349" s="8">
        <v>-2.2702</v>
      </c>
      <c r="AB349" s="8">
        <v>82.7179</v>
      </c>
      <c r="AC349" s="8">
        <v>-5.6353</v>
      </c>
      <c r="AD349" s="8">
        <v>140.82300000000001</v>
      </c>
      <c r="AE349" s="8">
        <v>9.6768999999999998</v>
      </c>
      <c r="AF349" s="8">
        <v>120.0411</v>
      </c>
      <c r="AG349" s="8">
        <v>3.1259999999999999</v>
      </c>
      <c r="AH349" s="8">
        <v>110.7616</v>
      </c>
      <c r="AI349" s="8">
        <v>0.69230000000000003</v>
      </c>
      <c r="AJ349" s="8">
        <v>105.4786</v>
      </c>
      <c r="AK349" s="8">
        <v>-0.21329999999999999</v>
      </c>
      <c r="AL349" s="8">
        <v>117.2761</v>
      </c>
      <c r="AM349" s="8">
        <v>4.8845999999999998</v>
      </c>
      <c r="AN349" s="8">
        <v>118.3056</v>
      </c>
      <c r="AO349" s="8">
        <v>5.2778999999999998</v>
      </c>
      <c r="AP349" s="8">
        <v>132.2431</v>
      </c>
      <c r="AQ349" s="8">
        <v>11.4123</v>
      </c>
      <c r="AR349" s="8">
        <v>122.7236</v>
      </c>
      <c r="AS349" s="8">
        <v>9.5449999999999999</v>
      </c>
      <c r="AT349" s="8">
        <v>105.5932</v>
      </c>
      <c r="AU349" s="8">
        <v>1.8697999999999999</v>
      </c>
      <c r="AV349" s="8">
        <v>95.177499999999995</v>
      </c>
      <c r="AW349" s="8">
        <v>-0.46239999999999998</v>
      </c>
      <c r="AX349" s="8">
        <v>126.8034</v>
      </c>
      <c r="AY349" s="8">
        <v>10.567600000000001</v>
      </c>
      <c r="AZ349" s="8">
        <v>117.43559999999999</v>
      </c>
      <c r="BA349" s="8">
        <v>8.4945000000000004</v>
      </c>
      <c r="BB349" s="8">
        <v>88.695899999999995</v>
      </c>
      <c r="BC349" s="8">
        <v>-5.1936999999999998</v>
      </c>
      <c r="BD349" s="8">
        <v>83.673199999999994</v>
      </c>
      <c r="BE349" s="8">
        <v>-6.6040000000000001</v>
      </c>
      <c r="BF349" s="8">
        <v>98.293499999999995</v>
      </c>
      <c r="BG349" s="8">
        <v>-0.31950000000000001</v>
      </c>
      <c r="BH349" s="8">
        <v>91.981200000000001</v>
      </c>
      <c r="BI349" s="8">
        <v>-2.0912999999999999</v>
      </c>
      <c r="BJ349" s="8">
        <v>107.4</v>
      </c>
      <c r="BK349" s="8">
        <v>3.17</v>
      </c>
      <c r="BL349" s="8">
        <v>102.2548</v>
      </c>
      <c r="BM349" s="8">
        <v>1.6249</v>
      </c>
      <c r="BN349" s="8">
        <v>97.076700000000002</v>
      </c>
      <c r="BO349" s="8">
        <v>2.6838000000000002</v>
      </c>
      <c r="BP349" s="8">
        <v>91.775499999999994</v>
      </c>
      <c r="BQ349" s="8">
        <v>1.5051000000000001</v>
      </c>
      <c r="BR349" s="8">
        <v>121.16970000000001</v>
      </c>
      <c r="BS349" s="8">
        <v>7.7332999999999998</v>
      </c>
      <c r="BT349" s="8">
        <v>108.6563</v>
      </c>
      <c r="BU349" s="8">
        <v>4.0597000000000003</v>
      </c>
      <c r="BV349" s="8">
        <v>71.905000000000001</v>
      </c>
      <c r="BW349" s="8">
        <v>-12.814299999999999</v>
      </c>
      <c r="BX349" s="8">
        <v>67.513599999999997</v>
      </c>
      <c r="BY349" s="8">
        <v>-15.0411</v>
      </c>
      <c r="BZ349" s="8">
        <v>106.8158</v>
      </c>
      <c r="CA349" s="8">
        <v>1.9309000000000001</v>
      </c>
      <c r="CB349" s="8">
        <v>99.541499999999999</v>
      </c>
      <c r="CC349" s="8">
        <v>0.24629999999999999</v>
      </c>
      <c r="CD349" s="8">
        <v>103.0318</v>
      </c>
      <c r="CE349" s="8">
        <v>-2.0019</v>
      </c>
      <c r="CF349" s="8">
        <v>98.535799999999995</v>
      </c>
      <c r="CG349" s="8">
        <v>-3.0310000000000001</v>
      </c>
      <c r="CH349" s="8">
        <v>98.600999999999999</v>
      </c>
      <c r="CI349" s="8">
        <v>1.3809</v>
      </c>
      <c r="CJ349" s="8">
        <v>90.288899999999998</v>
      </c>
      <c r="CK349" s="8">
        <v>-1.3526</v>
      </c>
      <c r="CL349" s="8">
        <v>77.291799999999995</v>
      </c>
      <c r="CM349" s="8">
        <v>-11.4833</v>
      </c>
      <c r="CN349" s="8">
        <v>74.467200000000005</v>
      </c>
      <c r="CO349" s="8">
        <v>-11.500500000000001</v>
      </c>
      <c r="CP349" s="8">
        <v>157.35820000000001</v>
      </c>
      <c r="CQ349" s="8">
        <v>28.175599999999999</v>
      </c>
      <c r="CR349" s="8">
        <v>139.20150000000001</v>
      </c>
      <c r="CS349" s="8">
        <v>23.68</v>
      </c>
      <c r="CT349" s="8">
        <v>95.315700000000007</v>
      </c>
      <c r="CU349" s="8">
        <v>-5.4757999999999996</v>
      </c>
      <c r="CV349" s="8">
        <v>88.328999999999994</v>
      </c>
      <c r="CW349" s="8">
        <v>-9.6455000000000002</v>
      </c>
      <c r="CX349" s="8">
        <v>90.632499999999993</v>
      </c>
      <c r="CY349" s="8">
        <v>-5.8758999999999997</v>
      </c>
      <c r="CZ349" s="8">
        <v>81.2453</v>
      </c>
      <c r="DA349" s="8">
        <v>-8.5268999999999995</v>
      </c>
      <c r="DB349" s="8">
        <v>118.7296</v>
      </c>
      <c r="DC349" s="8">
        <v>10.9998</v>
      </c>
      <c r="DD349" s="8">
        <v>105.0269</v>
      </c>
      <c r="DE349" s="8">
        <v>6.2351000000000001</v>
      </c>
      <c r="DF349" s="8">
        <v>70.091300000000004</v>
      </c>
      <c r="DG349" s="8">
        <v>-3.2538</v>
      </c>
      <c r="DH349" s="8">
        <v>67.041600000000003</v>
      </c>
      <c r="DI349" s="8">
        <v>-4.1553000000000004</v>
      </c>
      <c r="DJ349" s="8">
        <v>121.8441</v>
      </c>
      <c r="DK349" s="8">
        <v>9.6911000000000005</v>
      </c>
      <c r="DL349" s="8">
        <v>115.4074</v>
      </c>
      <c r="DM349" s="8">
        <v>8.1818000000000008</v>
      </c>
      <c r="DN349" s="8">
        <v>168.1935</v>
      </c>
      <c r="DO349" s="8">
        <v>19.910599999999999</v>
      </c>
      <c r="DP349" s="8">
        <v>139.7861</v>
      </c>
      <c r="DQ349" s="8">
        <v>13.935700000000001</v>
      </c>
      <c r="DR349" s="8">
        <v>114.2595</v>
      </c>
      <c r="DS349" s="8">
        <v>4.5701999999999998</v>
      </c>
      <c r="DT349" s="8">
        <v>101.717</v>
      </c>
      <c r="DU349" s="8">
        <v>0.2384</v>
      </c>
      <c r="DV349" s="8">
        <v>93.564800000000005</v>
      </c>
      <c r="DW349" s="8">
        <v>-7.1429</v>
      </c>
      <c r="DX349" s="8">
        <v>87.552599999999998</v>
      </c>
      <c r="DY349" s="8">
        <v>-8.8808000000000007</v>
      </c>
      <c r="DZ349" s="8">
        <v>99.474999999999994</v>
      </c>
      <c r="EA349" s="8">
        <v>-0.46700000000000003</v>
      </c>
      <c r="EB349" s="8">
        <v>100.19710000000001</v>
      </c>
      <c r="EC349" s="8">
        <v>0.20269999999999999</v>
      </c>
      <c r="ED349" s="8">
        <v>107.7649</v>
      </c>
      <c r="EE349" s="8">
        <v>-0.42409999999999998</v>
      </c>
      <c r="EF349" s="8">
        <v>100.1866</v>
      </c>
      <c r="EG349" s="8">
        <v>-1.9511000000000001</v>
      </c>
      <c r="EH349" s="8">
        <v>106.7189</v>
      </c>
      <c r="EI349" s="8">
        <v>-0.14449999999999999</v>
      </c>
      <c r="EJ349" s="8">
        <v>98.598600000000005</v>
      </c>
      <c r="EK349" s="8">
        <v>-2.2191999999999998</v>
      </c>
      <c r="EL349" s="8">
        <v>111.25449999999999</v>
      </c>
      <c r="EM349" s="8">
        <v>5.3928000000000003</v>
      </c>
      <c r="EN349" s="8">
        <v>103.6579</v>
      </c>
      <c r="EO349" s="8">
        <v>3.2027000000000001</v>
      </c>
      <c r="EP349" s="8">
        <v>116.39</v>
      </c>
      <c r="EQ349" s="8">
        <v>4.8086000000000002</v>
      </c>
      <c r="ER349" s="8">
        <v>109.0998</v>
      </c>
      <c r="ES349" s="8">
        <v>4.4132999999999996</v>
      </c>
      <c r="ET349" s="8">
        <v>102.7222</v>
      </c>
      <c r="EU349" s="8">
        <v>2.1072000000000002</v>
      </c>
      <c r="EV349" s="8">
        <v>99.030699999999996</v>
      </c>
      <c r="EW349" s="8">
        <v>-0.1928</v>
      </c>
      <c r="EX349" s="8">
        <v>93.58</v>
      </c>
      <c r="EY349" s="8">
        <v>-5.36</v>
      </c>
      <c r="EZ349" s="8">
        <v>85.402100000000004</v>
      </c>
      <c r="FA349" s="8">
        <v>-8.5272000000000006</v>
      </c>
      <c r="FB349" s="8">
        <v>100.4</v>
      </c>
      <c r="FC349" s="8">
        <v>1.006</v>
      </c>
      <c r="FD349" s="8">
        <v>95.240200000000002</v>
      </c>
      <c r="FE349" s="8">
        <v>-1.034</v>
      </c>
      <c r="FF349" s="8">
        <v>112.0894</v>
      </c>
      <c r="FG349" s="8">
        <v>3.7812000000000001</v>
      </c>
      <c r="FH349" s="8">
        <v>101.1349</v>
      </c>
      <c r="FI349" s="8">
        <v>9.11E-2</v>
      </c>
      <c r="FJ349" s="8">
        <v>131.81479999999999</v>
      </c>
      <c r="FK349" s="8">
        <v>11.0092</v>
      </c>
      <c r="FL349" s="8">
        <v>124.2961</v>
      </c>
      <c r="FM349" s="8">
        <v>9.3695000000000004</v>
      </c>
      <c r="FN349" s="8">
        <v>87.0916</v>
      </c>
      <c r="FO349" s="8">
        <v>-7.6616</v>
      </c>
      <c r="FP349" s="8">
        <v>81.7</v>
      </c>
      <c r="FQ349" s="8">
        <v>-10.3192</v>
      </c>
      <c r="FR349" s="8">
        <v>119.5162</v>
      </c>
      <c r="FS349" s="8">
        <v>6.2790999999999997</v>
      </c>
      <c r="FT349" s="8">
        <v>115.8573</v>
      </c>
      <c r="FU349" s="8">
        <v>4.9739000000000004</v>
      </c>
      <c r="FV349" s="8">
        <v>110.7184</v>
      </c>
      <c r="FW349" s="8">
        <v>7.7426000000000004</v>
      </c>
      <c r="FX349" s="8">
        <v>104.7769</v>
      </c>
      <c r="FY349" s="8">
        <v>6.8247999999999998</v>
      </c>
      <c r="FZ349" s="8">
        <v>160.04589999999999</v>
      </c>
      <c r="GA349" s="8">
        <v>19.0246</v>
      </c>
      <c r="GB349" s="8">
        <v>147.37899999999999</v>
      </c>
      <c r="GC349" s="8">
        <v>15.966100000000001</v>
      </c>
      <c r="GD349" s="8">
        <v>121.3693</v>
      </c>
      <c r="GE349" s="8">
        <v>7.2671999999999999</v>
      </c>
      <c r="GF349" s="8">
        <v>110.72150000000001</v>
      </c>
      <c r="GG349" s="8">
        <v>4.3334000000000001</v>
      </c>
      <c r="GH349" s="8">
        <v>92.510199999999998</v>
      </c>
      <c r="GI349" s="8">
        <v>-5.6039000000000003</v>
      </c>
      <c r="GJ349" s="8">
        <v>84.91</v>
      </c>
      <c r="GK349" s="8">
        <v>-7.0862999999999996</v>
      </c>
      <c r="GL349" s="8">
        <v>86.114199999999997</v>
      </c>
      <c r="GM349" s="8">
        <v>-4.5331999999999999</v>
      </c>
      <c r="GN349" s="8">
        <v>81.172700000000006</v>
      </c>
      <c r="GO349" s="8">
        <v>-4.7256</v>
      </c>
      <c r="GP349" s="8">
        <v>84.518799999999999</v>
      </c>
      <c r="GQ349" s="8">
        <v>-0.98040000000000005</v>
      </c>
      <c r="GR349" s="8">
        <v>74.349000000000004</v>
      </c>
      <c r="GS349" s="8">
        <v>-6.2255000000000003</v>
      </c>
      <c r="GT349" s="8">
        <v>90.532200000000003</v>
      </c>
      <c r="GU349" s="8">
        <v>-5.3032000000000004</v>
      </c>
      <c r="GV349" s="8">
        <v>71.162700000000001</v>
      </c>
      <c r="GW349" s="8">
        <v>-15.562200000000001</v>
      </c>
      <c r="GX349" s="8">
        <v>93.278300000000002</v>
      </c>
      <c r="GY349" s="8">
        <v>6.7678000000000003</v>
      </c>
      <c r="GZ349" s="8">
        <v>78.400400000000005</v>
      </c>
      <c r="HA349" s="8">
        <v>-0.32550000000000001</v>
      </c>
      <c r="HB349" s="8">
        <v>106.3913</v>
      </c>
      <c r="HC349" s="8">
        <v>4.1638000000000002</v>
      </c>
      <c r="HD349" s="8">
        <v>102.6991</v>
      </c>
      <c r="HE349" s="8">
        <v>4.2225000000000001</v>
      </c>
      <c r="HF349" s="8">
        <v>114.6943</v>
      </c>
      <c r="HG349" s="8">
        <v>3.5327000000000002</v>
      </c>
      <c r="HH349" s="8">
        <v>101.675</v>
      </c>
      <c r="HI349" s="8">
        <v>-0.442</v>
      </c>
      <c r="HJ349" s="8">
        <v>92.760499999999993</v>
      </c>
      <c r="HK349" s="8">
        <v>-4.2957999999999998</v>
      </c>
      <c r="HL349" s="8">
        <v>88.226900000000001</v>
      </c>
      <c r="HM349" s="8">
        <v>-6.4819000000000004</v>
      </c>
      <c r="HN349" s="8">
        <v>96.675799999999995</v>
      </c>
      <c r="HO349" s="8">
        <v>0</v>
      </c>
      <c r="HP349" s="8">
        <v>88.612200000000001</v>
      </c>
      <c r="HQ349" s="8">
        <v>-2.1160000000000001</v>
      </c>
      <c r="HR349" s="8">
        <v>112.1875</v>
      </c>
      <c r="HS349" s="8">
        <v>5.3815999999999997</v>
      </c>
      <c r="HT349" s="8">
        <v>103.3125</v>
      </c>
      <c r="HU349" s="8">
        <v>2.2159</v>
      </c>
      <c r="HV349" s="8">
        <v>124.52030000000001</v>
      </c>
      <c r="HW349" s="8">
        <v>10.188700000000001</v>
      </c>
      <c r="HX349" s="8">
        <v>102.0633</v>
      </c>
      <c r="HY349" s="8">
        <v>2.7805</v>
      </c>
      <c r="HZ349" s="8">
        <v>107.6463</v>
      </c>
      <c r="IA349" s="8">
        <v>9.3442000000000007</v>
      </c>
      <c r="IB349" s="8">
        <v>101.2898</v>
      </c>
      <c r="IC349" s="8">
        <v>7.5357000000000003</v>
      </c>
      <c r="ID349" s="8">
        <v>96.977800000000002</v>
      </c>
      <c r="IE349" s="8">
        <v>-2.6768999999999998</v>
      </c>
      <c r="IF349" s="8">
        <v>91.503699999999995</v>
      </c>
      <c r="IG349" s="8">
        <v>-4.4516999999999998</v>
      </c>
      <c r="IH349" s="8">
        <v>110.3942</v>
      </c>
      <c r="II349" s="8">
        <v>5.1017000000000001</v>
      </c>
      <c r="IJ349" s="8">
        <v>100.9948</v>
      </c>
      <c r="IK349" s="8">
        <v>2.3540999999999999</v>
      </c>
      <c r="IL349" s="8">
        <v>112.66670000000001</v>
      </c>
      <c r="IM349" s="8">
        <v>6.0541</v>
      </c>
      <c r="IN349" s="8">
        <v>98.002200000000002</v>
      </c>
      <c r="IO349" s="8">
        <v>0.32729999999999998</v>
      </c>
    </row>
    <row r="350" spans="1:249" x14ac:dyDescent="0.25">
      <c r="A350" s="7">
        <v>41455</v>
      </c>
      <c r="B350" s="8">
        <v>120.56270000000001</v>
      </c>
      <c r="C350" s="8">
        <v>7.3510999999999997</v>
      </c>
      <c r="D350" s="8">
        <v>105.9208</v>
      </c>
      <c r="E350" s="8">
        <v>3.5611999999999999</v>
      </c>
      <c r="F350" s="8">
        <v>104.39790000000001</v>
      </c>
      <c r="G350" s="8">
        <v>3.7492000000000001</v>
      </c>
      <c r="H350" s="8">
        <v>98.489599999999996</v>
      </c>
      <c r="I350" s="8">
        <v>2.4864999999999999</v>
      </c>
      <c r="J350" s="8">
        <v>128.40809999999999</v>
      </c>
      <c r="K350" s="8">
        <v>16.5505</v>
      </c>
      <c r="L350" s="8">
        <v>125.5026</v>
      </c>
      <c r="M350" s="8">
        <v>15.349600000000001</v>
      </c>
      <c r="N350" s="8">
        <v>122.5692</v>
      </c>
      <c r="O350" s="8">
        <v>4.9797000000000002</v>
      </c>
      <c r="P350" s="8">
        <v>113.4456</v>
      </c>
      <c r="Q350" s="8">
        <v>2.8079999999999998</v>
      </c>
      <c r="R350" s="8">
        <v>102.3233</v>
      </c>
      <c r="S350" s="8">
        <v>5.2789000000000001</v>
      </c>
      <c r="T350" s="8">
        <v>95.654399999999995</v>
      </c>
      <c r="U350" s="8">
        <v>2.8210000000000002</v>
      </c>
      <c r="V350" s="8">
        <v>107.2701</v>
      </c>
      <c r="W350" s="8">
        <v>1.2113</v>
      </c>
      <c r="X350" s="8">
        <v>99.692800000000005</v>
      </c>
      <c r="Y350" s="8">
        <v>-4.7800000000000002E-2</v>
      </c>
      <c r="Z350" s="8">
        <v>91.1845</v>
      </c>
      <c r="AA350" s="8">
        <v>-2.2195</v>
      </c>
      <c r="AB350" s="8">
        <v>83.980599999999995</v>
      </c>
      <c r="AC350" s="8">
        <v>-4.3188000000000004</v>
      </c>
      <c r="AD350" s="8">
        <v>143.88919999999999</v>
      </c>
      <c r="AE350" s="8">
        <v>9.4085000000000001</v>
      </c>
      <c r="AF350" s="8">
        <v>120.9585</v>
      </c>
      <c r="AG350" s="8">
        <v>2.6686999999999999</v>
      </c>
      <c r="AH350" s="8">
        <v>112.90989999999999</v>
      </c>
      <c r="AI350" s="8">
        <v>0.73939999999999995</v>
      </c>
      <c r="AJ350" s="8">
        <v>106.9995</v>
      </c>
      <c r="AK350" s="8">
        <v>-2.5600000000000001E-2</v>
      </c>
      <c r="AL350" s="8">
        <v>118.0937</v>
      </c>
      <c r="AM350" s="8">
        <v>4.3676000000000004</v>
      </c>
      <c r="AN350" s="8">
        <v>118.6755</v>
      </c>
      <c r="AO350" s="8">
        <v>4.8116000000000003</v>
      </c>
      <c r="AP350" s="8">
        <v>136.471</v>
      </c>
      <c r="AQ350" s="8">
        <v>11.664300000000001</v>
      </c>
      <c r="AR350" s="8">
        <v>126.2033</v>
      </c>
      <c r="AS350" s="8">
        <v>9.6362000000000005</v>
      </c>
      <c r="AT350" s="8">
        <v>108.55719999999999</v>
      </c>
      <c r="AU350" s="8">
        <v>5.2792000000000003</v>
      </c>
      <c r="AV350" s="8">
        <v>98.281099999999995</v>
      </c>
      <c r="AW350" s="8">
        <v>2.9100999999999999</v>
      </c>
      <c r="AX350" s="8">
        <v>129.99629999999999</v>
      </c>
      <c r="AY350" s="8">
        <v>9.7071000000000005</v>
      </c>
      <c r="AZ350" s="8">
        <v>119.43219999999999</v>
      </c>
      <c r="BA350" s="8">
        <v>7.4935999999999998</v>
      </c>
      <c r="BB350" s="8">
        <v>86.658000000000001</v>
      </c>
      <c r="BC350" s="8">
        <v>-5.4958999999999998</v>
      </c>
      <c r="BD350" s="8">
        <v>81.698499999999996</v>
      </c>
      <c r="BE350" s="8">
        <v>-5.2058999999999997</v>
      </c>
      <c r="BF350" s="8">
        <v>98.818600000000004</v>
      </c>
      <c r="BG350" s="8">
        <v>0.10639999999999999</v>
      </c>
      <c r="BH350" s="8">
        <v>92.379599999999996</v>
      </c>
      <c r="BI350" s="8">
        <v>-1.4028</v>
      </c>
      <c r="BJ350" s="8">
        <v>108.6</v>
      </c>
      <c r="BK350" s="8">
        <v>3.0360999999999998</v>
      </c>
      <c r="BL350" s="8">
        <v>103.0116</v>
      </c>
      <c r="BM350" s="8">
        <v>1.4638</v>
      </c>
      <c r="BN350" s="8">
        <v>100.6067</v>
      </c>
      <c r="BO350" s="8">
        <v>4.8276000000000003</v>
      </c>
      <c r="BP350" s="8">
        <v>94.728999999999999</v>
      </c>
      <c r="BQ350" s="8">
        <v>3.9464000000000001</v>
      </c>
      <c r="BR350" s="8">
        <v>125.6686</v>
      </c>
      <c r="BS350" s="8">
        <v>8.1754999999999995</v>
      </c>
      <c r="BT350" s="8">
        <v>111.6681</v>
      </c>
      <c r="BU350" s="8">
        <v>4.6337999999999999</v>
      </c>
      <c r="BV350" s="8">
        <v>71.332800000000006</v>
      </c>
      <c r="BW350" s="8">
        <v>-10.6082</v>
      </c>
      <c r="BX350" s="8">
        <v>66.418400000000005</v>
      </c>
      <c r="BY350" s="8">
        <v>-12.1226</v>
      </c>
      <c r="BZ350" s="8">
        <v>107.24169999999999</v>
      </c>
      <c r="CA350" s="8">
        <v>1.3078000000000001</v>
      </c>
      <c r="CB350" s="8">
        <v>99.302999999999997</v>
      </c>
      <c r="CC350" s="8">
        <v>-0.19309999999999999</v>
      </c>
      <c r="CD350" s="8">
        <v>102.9316</v>
      </c>
      <c r="CE350" s="8">
        <v>-2.0972</v>
      </c>
      <c r="CF350" s="8">
        <v>97.909400000000005</v>
      </c>
      <c r="CG350" s="8">
        <v>-2.8805000000000001</v>
      </c>
      <c r="CH350" s="8">
        <v>100.6156</v>
      </c>
      <c r="CI350" s="8">
        <v>1.5819000000000001</v>
      </c>
      <c r="CJ350" s="8">
        <v>91.477999999999994</v>
      </c>
      <c r="CK350" s="8">
        <v>-1.0686</v>
      </c>
      <c r="CL350" s="8">
        <v>75.181399999999996</v>
      </c>
      <c r="CM350" s="8">
        <v>-11.966900000000001</v>
      </c>
      <c r="CN350" s="8">
        <v>71.4452</v>
      </c>
      <c r="CO350" s="8">
        <v>-11.542999999999999</v>
      </c>
      <c r="CP350" s="8">
        <v>159.81</v>
      </c>
      <c r="CQ350" s="8">
        <v>19.231999999999999</v>
      </c>
      <c r="CR350" s="8">
        <v>139.81010000000001</v>
      </c>
      <c r="CS350" s="8">
        <v>14.626300000000001</v>
      </c>
      <c r="CT350" s="8">
        <v>94.682100000000005</v>
      </c>
      <c r="CU350" s="8">
        <v>-4.8224999999999998</v>
      </c>
      <c r="CV350" s="8">
        <v>87.192400000000006</v>
      </c>
      <c r="CW350" s="8">
        <v>-6.9557000000000002</v>
      </c>
      <c r="CX350" s="8">
        <v>90.846000000000004</v>
      </c>
      <c r="CY350" s="8">
        <v>-2.2963</v>
      </c>
      <c r="CZ350" s="8">
        <v>81.124899999999997</v>
      </c>
      <c r="DA350" s="8">
        <v>-4.0071000000000003</v>
      </c>
      <c r="DB350" s="8">
        <v>121.3237</v>
      </c>
      <c r="DC350" s="8">
        <v>12.1082</v>
      </c>
      <c r="DD350" s="8">
        <v>106.2543</v>
      </c>
      <c r="DE350" s="8">
        <v>6.7129000000000003</v>
      </c>
      <c r="DF350" s="8">
        <v>70.130600000000001</v>
      </c>
      <c r="DG350" s="8">
        <v>-0.88839999999999997</v>
      </c>
      <c r="DH350" s="8">
        <v>66.745999999999995</v>
      </c>
      <c r="DI350" s="8">
        <v>-1.4135</v>
      </c>
      <c r="DJ350" s="8">
        <v>123.07689999999999</v>
      </c>
      <c r="DK350" s="8">
        <v>9.3989999999999991</v>
      </c>
      <c r="DL350" s="8">
        <v>115.5772</v>
      </c>
      <c r="DM350" s="8">
        <v>8.0667000000000009</v>
      </c>
      <c r="DN350" s="8">
        <v>169.76240000000001</v>
      </c>
      <c r="DO350" s="8">
        <v>13.8149</v>
      </c>
      <c r="DP350" s="8">
        <v>138.2987</v>
      </c>
      <c r="DQ350" s="8">
        <v>8.9032</v>
      </c>
      <c r="DR350" s="8">
        <v>118.1079</v>
      </c>
      <c r="DS350" s="8">
        <v>4.8821000000000003</v>
      </c>
      <c r="DT350" s="8">
        <v>104.08839999999999</v>
      </c>
      <c r="DU350" s="8">
        <v>1.4971000000000001</v>
      </c>
      <c r="DV350" s="8">
        <v>93.3108</v>
      </c>
      <c r="DW350" s="8">
        <v>-6.6891999999999996</v>
      </c>
      <c r="DX350" s="8">
        <v>87.101600000000005</v>
      </c>
      <c r="DY350" s="8">
        <v>-7.7601000000000004</v>
      </c>
      <c r="DZ350" s="8">
        <v>100.575</v>
      </c>
      <c r="EA350" s="8">
        <v>1.7195</v>
      </c>
      <c r="EB350" s="8">
        <v>100.8409</v>
      </c>
      <c r="EC350" s="8">
        <v>2.0063</v>
      </c>
      <c r="ED350" s="8">
        <v>107.7139</v>
      </c>
      <c r="EE350" s="8">
        <v>-0.75190000000000001</v>
      </c>
      <c r="EF350" s="8">
        <v>100.26949999999999</v>
      </c>
      <c r="EG350" s="8">
        <v>-1.9438</v>
      </c>
      <c r="EH350" s="8">
        <v>108.3103</v>
      </c>
      <c r="EI350" s="8">
        <v>2.4144000000000001</v>
      </c>
      <c r="EJ350" s="8">
        <v>99.523499999999999</v>
      </c>
      <c r="EK350" s="8">
        <v>1.1311</v>
      </c>
      <c r="EL350" s="8">
        <v>112.63979999999999</v>
      </c>
      <c r="EM350" s="8">
        <v>4.6555999999999997</v>
      </c>
      <c r="EN350" s="8">
        <v>104.2286</v>
      </c>
      <c r="EO350" s="8">
        <v>2.794</v>
      </c>
      <c r="EP350" s="8">
        <v>121.19</v>
      </c>
      <c r="EQ350" s="8">
        <v>7.8586999999999998</v>
      </c>
      <c r="ER350" s="8">
        <v>113.1035</v>
      </c>
      <c r="ES350" s="8">
        <v>7.9757999999999996</v>
      </c>
      <c r="ET350" s="8">
        <v>102.5295</v>
      </c>
      <c r="EU350" s="8">
        <v>1.2369000000000001</v>
      </c>
      <c r="EV350" s="8">
        <v>98.640299999999996</v>
      </c>
      <c r="EW350" s="8">
        <v>-1.2183999999999999</v>
      </c>
      <c r="EX350" s="8">
        <v>93.36</v>
      </c>
      <c r="EY350" s="8">
        <v>-4.0492999999999997</v>
      </c>
      <c r="EZ350" s="8">
        <v>84.025400000000005</v>
      </c>
      <c r="FA350" s="8">
        <v>-7.3887</v>
      </c>
      <c r="FB350" s="8">
        <v>99</v>
      </c>
      <c r="FC350" s="8">
        <v>0.71209999999999996</v>
      </c>
      <c r="FD350" s="8">
        <v>92.553799999999995</v>
      </c>
      <c r="FE350" s="8">
        <v>-0.89019999999999999</v>
      </c>
      <c r="FF350" s="8">
        <v>114.17829999999999</v>
      </c>
      <c r="FG350" s="8">
        <v>5.0948000000000002</v>
      </c>
      <c r="FH350" s="8">
        <v>102.533</v>
      </c>
      <c r="FI350" s="8">
        <v>0.61160000000000003</v>
      </c>
      <c r="FJ350" s="8">
        <v>136.76650000000001</v>
      </c>
      <c r="FK350" s="8">
        <v>11.460900000000001</v>
      </c>
      <c r="FL350" s="8">
        <v>128.40049999999999</v>
      </c>
      <c r="FM350" s="8">
        <v>9.5077999999999996</v>
      </c>
      <c r="FN350" s="8">
        <v>85.296199999999999</v>
      </c>
      <c r="FO350" s="8">
        <v>-8.0421999999999993</v>
      </c>
      <c r="FP350" s="8">
        <v>79.263499999999993</v>
      </c>
      <c r="FQ350" s="8">
        <v>-10.5022</v>
      </c>
      <c r="FR350" s="8">
        <v>122.7852</v>
      </c>
      <c r="FS350" s="8">
        <v>5.7431999999999999</v>
      </c>
      <c r="FT350" s="8">
        <v>117.9502</v>
      </c>
      <c r="FU350" s="8">
        <v>3.7210000000000001</v>
      </c>
      <c r="FV350" s="8">
        <v>113.0817</v>
      </c>
      <c r="FW350" s="8">
        <v>8.7588000000000008</v>
      </c>
      <c r="FX350" s="8">
        <v>106.83150000000001</v>
      </c>
      <c r="FY350" s="8">
        <v>8.0190000000000001</v>
      </c>
      <c r="FZ350" s="8">
        <v>162.9718</v>
      </c>
      <c r="GA350" s="8">
        <v>14.523899999999999</v>
      </c>
      <c r="GB350" s="8">
        <v>148.52119999999999</v>
      </c>
      <c r="GC350" s="8">
        <v>11.715199999999999</v>
      </c>
      <c r="GD350" s="8">
        <v>125.6845</v>
      </c>
      <c r="GE350" s="8">
        <v>9.7644000000000002</v>
      </c>
      <c r="GF350" s="8">
        <v>114.08669999999999</v>
      </c>
      <c r="GG350" s="8">
        <v>7.2401999999999997</v>
      </c>
      <c r="GH350" s="8">
        <v>92.339699999999993</v>
      </c>
      <c r="GI350" s="8">
        <v>-5.1547000000000001</v>
      </c>
      <c r="GJ350" s="8">
        <v>84.372500000000002</v>
      </c>
      <c r="GK350" s="8">
        <v>-5.9146000000000001</v>
      </c>
      <c r="GL350" s="8">
        <v>85.927899999999994</v>
      </c>
      <c r="GM350" s="8">
        <v>-2.5253999999999999</v>
      </c>
      <c r="GN350" s="8">
        <v>80.037400000000005</v>
      </c>
      <c r="GO350" s="8">
        <v>-3.1286</v>
      </c>
      <c r="GP350" s="8">
        <v>83.682000000000002</v>
      </c>
      <c r="GQ350" s="8">
        <v>-0.99009999999999998</v>
      </c>
      <c r="GR350" s="8">
        <v>73.323499999999996</v>
      </c>
      <c r="GS350" s="8">
        <v>-5.9886999999999997</v>
      </c>
      <c r="GT350" s="8">
        <v>89.201099999999997</v>
      </c>
      <c r="GU350" s="8">
        <v>-7.5468000000000002</v>
      </c>
      <c r="GV350" s="8">
        <v>69.205600000000004</v>
      </c>
      <c r="GW350" s="8">
        <v>-16.249099999999999</v>
      </c>
      <c r="GX350" s="8">
        <v>94.251099999999994</v>
      </c>
      <c r="GY350" s="8">
        <v>4.9489000000000001</v>
      </c>
      <c r="GZ350" s="8">
        <v>78.034599999999998</v>
      </c>
      <c r="HA350" s="8">
        <v>-2.0709</v>
      </c>
      <c r="HB350" s="8">
        <v>108.3409</v>
      </c>
      <c r="HC350" s="8">
        <v>4.5339</v>
      </c>
      <c r="HD350" s="8">
        <v>104.3015</v>
      </c>
      <c r="HE350" s="8">
        <v>4.8234000000000004</v>
      </c>
      <c r="HF350" s="8">
        <v>115.8984</v>
      </c>
      <c r="HG350" s="8">
        <v>4.1243999999999996</v>
      </c>
      <c r="HH350" s="8">
        <v>104</v>
      </c>
      <c r="HI350" s="8">
        <v>2.4619</v>
      </c>
      <c r="HJ350" s="8">
        <v>93.511399999999995</v>
      </c>
      <c r="HK350" s="8">
        <v>-4.6210000000000004</v>
      </c>
      <c r="HL350" s="8">
        <v>87.703699999999998</v>
      </c>
      <c r="HM350" s="8">
        <v>-6.0743</v>
      </c>
      <c r="HN350" s="8">
        <v>96.875799999999998</v>
      </c>
      <c r="HO350" s="8">
        <v>1.1482000000000001</v>
      </c>
      <c r="HP350" s="8">
        <v>88.635099999999994</v>
      </c>
      <c r="HQ350" s="8">
        <v>-0.48080000000000001</v>
      </c>
      <c r="HR350" s="8">
        <v>114.6875</v>
      </c>
      <c r="HS350" s="8">
        <v>8.6870999999999992</v>
      </c>
      <c r="HT350" s="8">
        <v>105.1031</v>
      </c>
      <c r="HU350" s="8">
        <v>6.2313999999999998</v>
      </c>
      <c r="HV350" s="8">
        <v>129.21109999999999</v>
      </c>
      <c r="HW350" s="8">
        <v>10.786099999999999</v>
      </c>
      <c r="HX350" s="8">
        <v>104.52979999999999</v>
      </c>
      <c r="HY350" s="8">
        <v>3.5602999999999998</v>
      </c>
      <c r="HZ350" s="8">
        <v>110.5232</v>
      </c>
      <c r="IA350" s="8">
        <v>9.6730999999999998</v>
      </c>
      <c r="IB350" s="8">
        <v>103.4372</v>
      </c>
      <c r="IC350" s="8">
        <v>8.1666000000000007</v>
      </c>
      <c r="ID350" s="8">
        <v>97.108800000000002</v>
      </c>
      <c r="IE350" s="8">
        <v>-2.3079999999999998</v>
      </c>
      <c r="IF350" s="8">
        <v>90.787300000000002</v>
      </c>
      <c r="IG350" s="8">
        <v>-3.6579999999999999</v>
      </c>
      <c r="IH350" s="8">
        <v>112.4171</v>
      </c>
      <c r="II350" s="8">
        <v>5.6181999999999999</v>
      </c>
      <c r="IJ350" s="8">
        <v>102.2381</v>
      </c>
      <c r="IK350" s="8">
        <v>3.0472999999999999</v>
      </c>
      <c r="IL350" s="8">
        <v>114.3433</v>
      </c>
      <c r="IM350" s="8">
        <v>6.2320000000000002</v>
      </c>
      <c r="IN350" s="8">
        <v>98.061800000000005</v>
      </c>
      <c r="IO350" s="8">
        <v>0.52290000000000003</v>
      </c>
    </row>
    <row r="351" spans="1:249" x14ac:dyDescent="0.25">
      <c r="A351" s="7">
        <v>41547</v>
      </c>
      <c r="B351" s="8">
        <v>123.1935</v>
      </c>
      <c r="C351" s="8">
        <v>8.3679000000000006</v>
      </c>
      <c r="D351" s="8">
        <v>106.8438</v>
      </c>
      <c r="E351" s="8">
        <v>4.0138999999999996</v>
      </c>
      <c r="F351" s="8">
        <v>105.9796</v>
      </c>
      <c r="G351" s="8">
        <v>4.5696000000000003</v>
      </c>
      <c r="H351" s="8">
        <v>99.757099999999994</v>
      </c>
      <c r="I351" s="8">
        <v>3.0733000000000001</v>
      </c>
      <c r="J351" s="8">
        <v>139.3466</v>
      </c>
      <c r="K351" s="8">
        <v>21.599699999999999</v>
      </c>
      <c r="L351" s="8">
        <v>135.36879999999999</v>
      </c>
      <c r="M351" s="8">
        <v>20.081299999999999</v>
      </c>
      <c r="N351" s="8">
        <v>123.9049</v>
      </c>
      <c r="O351" s="8">
        <v>4.7144000000000004</v>
      </c>
      <c r="P351" s="8">
        <v>114.8091</v>
      </c>
      <c r="Q351" s="8">
        <v>2.8555999999999999</v>
      </c>
      <c r="R351" s="8">
        <v>104.8403</v>
      </c>
      <c r="S351" s="8">
        <v>8.0838000000000001</v>
      </c>
      <c r="T351" s="8">
        <v>96.876400000000004</v>
      </c>
      <c r="U351" s="8">
        <v>5.7973999999999997</v>
      </c>
      <c r="V351" s="8">
        <v>108.59739999999999</v>
      </c>
      <c r="W351" s="8">
        <v>1.3194999999999999</v>
      </c>
      <c r="X351" s="8">
        <v>100.6812</v>
      </c>
      <c r="Y351" s="8">
        <v>0.1802</v>
      </c>
      <c r="Z351" s="8">
        <v>90.277199999999993</v>
      </c>
      <c r="AA351" s="8">
        <v>-3.0941000000000001</v>
      </c>
      <c r="AB351" s="8">
        <v>84.196600000000004</v>
      </c>
      <c r="AC351" s="8">
        <v>-2.4994000000000001</v>
      </c>
      <c r="AD351" s="8">
        <v>146.8527</v>
      </c>
      <c r="AE351" s="8">
        <v>9.0968999999999998</v>
      </c>
      <c r="AF351" s="8">
        <v>122.70820000000001</v>
      </c>
      <c r="AG351" s="8">
        <v>2.8511000000000002</v>
      </c>
      <c r="AH351" s="8">
        <v>113.6071</v>
      </c>
      <c r="AI351" s="8">
        <v>2.3325</v>
      </c>
      <c r="AJ351" s="8">
        <v>107.4272</v>
      </c>
      <c r="AK351" s="8">
        <v>1.1694</v>
      </c>
      <c r="AL351" s="8">
        <v>118.2837</v>
      </c>
      <c r="AM351" s="8">
        <v>3.0333000000000001</v>
      </c>
      <c r="AN351" s="8">
        <v>119.1079</v>
      </c>
      <c r="AO351" s="8">
        <v>3.0686</v>
      </c>
      <c r="AP351" s="8">
        <v>136.98869999999999</v>
      </c>
      <c r="AQ351" s="8">
        <v>9.3804999999999996</v>
      </c>
      <c r="AR351" s="8">
        <v>125.80710000000001</v>
      </c>
      <c r="AS351" s="8">
        <v>6.8741000000000003</v>
      </c>
      <c r="AT351" s="8">
        <v>111.0082</v>
      </c>
      <c r="AU351" s="8">
        <v>7.5076000000000001</v>
      </c>
      <c r="AV351" s="8">
        <v>100.00020000000001</v>
      </c>
      <c r="AW351" s="8">
        <v>4.6672000000000002</v>
      </c>
      <c r="AX351" s="8">
        <v>132.57810000000001</v>
      </c>
      <c r="AY351" s="8">
        <v>10.3873</v>
      </c>
      <c r="AZ351" s="8">
        <v>121.26090000000001</v>
      </c>
      <c r="BA351" s="8">
        <v>7.9537000000000004</v>
      </c>
      <c r="BB351" s="8">
        <v>84.499499999999998</v>
      </c>
      <c r="BC351" s="8">
        <v>-6.9431000000000003</v>
      </c>
      <c r="BD351" s="8">
        <v>80.700599999999994</v>
      </c>
      <c r="BE351" s="8">
        <v>-6.2228000000000003</v>
      </c>
      <c r="BF351" s="8">
        <v>98.7136</v>
      </c>
      <c r="BG351" s="8">
        <v>0.21329999999999999</v>
      </c>
      <c r="BH351" s="8">
        <v>92.529499999999999</v>
      </c>
      <c r="BI351" s="8">
        <v>-1.0322</v>
      </c>
      <c r="BJ351" s="8">
        <v>109.6</v>
      </c>
      <c r="BK351" s="8">
        <v>3.5916999999999999</v>
      </c>
      <c r="BL351" s="8">
        <v>103.3295</v>
      </c>
      <c r="BM351" s="8">
        <v>1.9507000000000001</v>
      </c>
      <c r="BN351" s="8">
        <v>100.6067</v>
      </c>
      <c r="BO351" s="8">
        <v>4.4673999999999996</v>
      </c>
      <c r="BP351" s="8">
        <v>94.888499999999993</v>
      </c>
      <c r="BQ351" s="8">
        <v>3.9396</v>
      </c>
      <c r="BR351" s="8">
        <v>132.36689999999999</v>
      </c>
      <c r="BS351" s="8">
        <v>11.0738</v>
      </c>
      <c r="BT351" s="8">
        <v>117.3956</v>
      </c>
      <c r="BU351" s="8">
        <v>8.0579000000000001</v>
      </c>
      <c r="BV351" s="8">
        <v>71.8827</v>
      </c>
      <c r="BW351" s="8">
        <v>-6.4241000000000001</v>
      </c>
      <c r="BX351" s="8">
        <v>67.073300000000003</v>
      </c>
      <c r="BY351" s="8">
        <v>-7.5408999999999997</v>
      </c>
      <c r="BZ351" s="8">
        <v>107.0288</v>
      </c>
      <c r="CA351" s="8">
        <v>1.1066</v>
      </c>
      <c r="CB351" s="8">
        <v>99.148600000000002</v>
      </c>
      <c r="CC351" s="8">
        <v>-0.23280000000000001</v>
      </c>
      <c r="CD351" s="8">
        <v>103.8336</v>
      </c>
      <c r="CE351" s="8">
        <v>-1.8938999999999999</v>
      </c>
      <c r="CF351" s="8">
        <v>98.711299999999994</v>
      </c>
      <c r="CG351" s="8">
        <v>-2.8064</v>
      </c>
      <c r="CH351" s="8">
        <v>103.0778</v>
      </c>
      <c r="CI351" s="8">
        <v>2.9049999999999998</v>
      </c>
      <c r="CJ351" s="8">
        <v>93.400099999999995</v>
      </c>
      <c r="CK351" s="8">
        <v>0.1595</v>
      </c>
      <c r="CL351" s="8">
        <v>73.671000000000006</v>
      </c>
      <c r="CM351" s="8">
        <v>-10.1867</v>
      </c>
      <c r="CN351" s="8">
        <v>71.484899999999996</v>
      </c>
      <c r="CO351" s="8">
        <v>-9.2537000000000003</v>
      </c>
      <c r="CP351" s="8">
        <v>162.76990000000001</v>
      </c>
      <c r="CQ351" s="8">
        <v>16.1021</v>
      </c>
      <c r="CR351" s="8">
        <v>143.4171</v>
      </c>
      <c r="CS351" s="8">
        <v>10.202500000000001</v>
      </c>
      <c r="CT351" s="8">
        <v>95.0441</v>
      </c>
      <c r="CU351" s="8">
        <v>-3.7581000000000002</v>
      </c>
      <c r="CV351" s="8">
        <v>87.960700000000003</v>
      </c>
      <c r="CW351" s="8">
        <v>-5.4476000000000004</v>
      </c>
      <c r="CX351" s="8">
        <v>91.0595</v>
      </c>
      <c r="CY351" s="8">
        <v>-1.2732000000000001</v>
      </c>
      <c r="CZ351" s="8">
        <v>81.441599999999994</v>
      </c>
      <c r="DA351" s="8">
        <v>-2.7147000000000001</v>
      </c>
      <c r="DB351" s="8">
        <v>124.10250000000001</v>
      </c>
      <c r="DC351" s="8">
        <v>13.5055</v>
      </c>
      <c r="DD351" s="8">
        <v>104.1581</v>
      </c>
      <c r="DE351" s="8">
        <v>5.0774999999999997</v>
      </c>
      <c r="DF351" s="8">
        <v>74.098799999999997</v>
      </c>
      <c r="DG351" s="8">
        <v>3.5125999999999999</v>
      </c>
      <c r="DH351" s="8">
        <v>70.546000000000006</v>
      </c>
      <c r="DI351" s="8">
        <v>3.1355</v>
      </c>
      <c r="DJ351" s="8">
        <v>125.4281</v>
      </c>
      <c r="DK351" s="8">
        <v>9.4972999999999992</v>
      </c>
      <c r="DL351" s="8">
        <v>116.6328</v>
      </c>
      <c r="DM351" s="8">
        <v>7.7504999999999997</v>
      </c>
      <c r="DN351" s="8">
        <v>176.97970000000001</v>
      </c>
      <c r="DO351" s="8">
        <v>15.0238</v>
      </c>
      <c r="DP351" s="8">
        <v>138.36160000000001</v>
      </c>
      <c r="DQ351" s="8">
        <v>7.7233000000000001</v>
      </c>
      <c r="DR351" s="8">
        <v>120.2153</v>
      </c>
      <c r="DS351" s="8">
        <v>6.0202</v>
      </c>
      <c r="DT351" s="8">
        <v>105.5104</v>
      </c>
      <c r="DU351" s="8">
        <v>1.9208000000000001</v>
      </c>
      <c r="DV351" s="8">
        <v>91.956000000000003</v>
      </c>
      <c r="DW351" s="8">
        <v>-6.2984999999999998</v>
      </c>
      <c r="DX351" s="8">
        <v>85.459599999999995</v>
      </c>
      <c r="DY351" s="8">
        <v>-7.3441999999999998</v>
      </c>
      <c r="DZ351" s="8">
        <v>101.60850000000001</v>
      </c>
      <c r="EA351" s="8">
        <v>2.4882</v>
      </c>
      <c r="EB351" s="8">
        <v>101.3057</v>
      </c>
      <c r="EC351" s="8">
        <v>1.5902000000000001</v>
      </c>
      <c r="ED351" s="8">
        <v>107.66289999999999</v>
      </c>
      <c r="EE351" s="8">
        <v>-0.61209999999999998</v>
      </c>
      <c r="EF351" s="8">
        <v>99.788200000000003</v>
      </c>
      <c r="EG351" s="8">
        <v>-1.9513</v>
      </c>
      <c r="EH351" s="8">
        <v>106.4101</v>
      </c>
      <c r="EI351" s="8">
        <v>-0.378</v>
      </c>
      <c r="EJ351" s="8">
        <v>98.258300000000006</v>
      </c>
      <c r="EK351" s="8">
        <v>-0.80220000000000002</v>
      </c>
      <c r="EL351" s="8">
        <v>114.0535</v>
      </c>
      <c r="EM351" s="8">
        <v>5.6855000000000002</v>
      </c>
      <c r="EN351" s="8">
        <v>105.5193</v>
      </c>
      <c r="EO351" s="8">
        <v>3.9201999999999999</v>
      </c>
      <c r="EP351" s="8">
        <v>122.61</v>
      </c>
      <c r="EQ351" s="8">
        <v>6.4508000000000001</v>
      </c>
      <c r="ER351" s="8">
        <v>115.1345</v>
      </c>
      <c r="ES351" s="8">
        <v>6.5473999999999997</v>
      </c>
      <c r="ET351" s="8">
        <v>102.6259</v>
      </c>
      <c r="EU351" s="8">
        <v>0.37709999999999999</v>
      </c>
      <c r="EV351" s="8">
        <v>98.268000000000001</v>
      </c>
      <c r="EW351" s="8">
        <v>-1.3368</v>
      </c>
      <c r="EX351" s="8">
        <v>94.23</v>
      </c>
      <c r="EY351" s="8">
        <v>-1.9459</v>
      </c>
      <c r="EZ351" s="8">
        <v>85.449299999999994</v>
      </c>
      <c r="FA351" s="8">
        <v>-4.5839999999999996</v>
      </c>
      <c r="FB351" s="8">
        <v>103.6</v>
      </c>
      <c r="FC351" s="8">
        <v>-1.8008999999999999</v>
      </c>
      <c r="FD351" s="8">
        <v>97.007999999999996</v>
      </c>
      <c r="FE351" s="8">
        <v>-3.1897000000000002</v>
      </c>
      <c r="FF351" s="8">
        <v>115.86879999999999</v>
      </c>
      <c r="FG351" s="8">
        <v>5.7050000000000001</v>
      </c>
      <c r="FH351" s="8">
        <v>103.9157</v>
      </c>
      <c r="FI351" s="8">
        <v>2.19</v>
      </c>
      <c r="FJ351" s="8">
        <v>142.21340000000001</v>
      </c>
      <c r="FK351" s="8">
        <v>13.2492</v>
      </c>
      <c r="FL351" s="8">
        <v>132.60140000000001</v>
      </c>
      <c r="FM351" s="8">
        <v>10.8561</v>
      </c>
      <c r="FN351" s="8">
        <v>85.843800000000002</v>
      </c>
      <c r="FO351" s="8">
        <v>-3.7056</v>
      </c>
      <c r="FP351" s="8">
        <v>79.348399999999998</v>
      </c>
      <c r="FQ351" s="8">
        <v>-6.3034999999999997</v>
      </c>
      <c r="FR351" s="8">
        <v>120.4315</v>
      </c>
      <c r="FS351" s="8">
        <v>3.1355</v>
      </c>
      <c r="FT351" s="8">
        <v>115.3283</v>
      </c>
      <c r="FU351" s="8">
        <v>0.1326</v>
      </c>
      <c r="FV351" s="8">
        <v>116.6164</v>
      </c>
      <c r="FW351" s="8">
        <v>9.9809999999999999</v>
      </c>
      <c r="FX351" s="8">
        <v>109.1498</v>
      </c>
      <c r="FY351" s="8">
        <v>8.4985999999999997</v>
      </c>
      <c r="FZ351" s="8">
        <v>164.5198</v>
      </c>
      <c r="GA351" s="8">
        <v>12.578099999999999</v>
      </c>
      <c r="GB351" s="8">
        <v>148.16839999999999</v>
      </c>
      <c r="GC351" s="8">
        <v>9.1768000000000001</v>
      </c>
      <c r="GD351" s="8">
        <v>130.04920000000001</v>
      </c>
      <c r="GE351" s="8">
        <v>12.968500000000001</v>
      </c>
      <c r="GF351" s="8">
        <v>117.0171</v>
      </c>
      <c r="GG351" s="8">
        <v>10.565</v>
      </c>
      <c r="GH351" s="8">
        <v>92.254499999999993</v>
      </c>
      <c r="GI351" s="8">
        <v>-3.9247000000000001</v>
      </c>
      <c r="GJ351" s="8">
        <v>84.212400000000002</v>
      </c>
      <c r="GK351" s="8">
        <v>-5.2188999999999997</v>
      </c>
      <c r="GL351" s="8">
        <v>86.393600000000006</v>
      </c>
      <c r="GM351" s="8">
        <v>-1.0139</v>
      </c>
      <c r="GN351" s="8">
        <v>80.830799999999996</v>
      </c>
      <c r="GO351" s="8">
        <v>-1.3512999999999999</v>
      </c>
      <c r="GP351" s="8">
        <v>82.008399999999995</v>
      </c>
      <c r="GQ351" s="8">
        <v>1.0309999999999999</v>
      </c>
      <c r="GR351" s="8">
        <v>72.2607</v>
      </c>
      <c r="GS351" s="8">
        <v>-2.2273999999999998</v>
      </c>
      <c r="GT351" s="8">
        <v>90.334100000000007</v>
      </c>
      <c r="GU351" s="8">
        <v>-6.2015000000000002</v>
      </c>
      <c r="GV351" s="8">
        <v>70.084599999999995</v>
      </c>
      <c r="GW351" s="8">
        <v>-12.240399999999999</v>
      </c>
      <c r="GX351" s="8">
        <v>94.668999999999997</v>
      </c>
      <c r="GY351" s="8">
        <v>2.5495000000000001</v>
      </c>
      <c r="GZ351" s="8">
        <v>77.226799999999997</v>
      </c>
      <c r="HA351" s="8">
        <v>-3.5912999999999999</v>
      </c>
      <c r="HB351" s="8">
        <v>110.24460000000001</v>
      </c>
      <c r="HC351" s="8">
        <v>5.1360000000000001</v>
      </c>
      <c r="HD351" s="8">
        <v>106.1478</v>
      </c>
      <c r="HE351" s="8">
        <v>5.0411999999999999</v>
      </c>
      <c r="HF351" s="8">
        <v>116.35</v>
      </c>
      <c r="HG351" s="8">
        <v>3.8978999999999999</v>
      </c>
      <c r="HH351" s="8">
        <v>103.2439</v>
      </c>
      <c r="HI351" s="8">
        <v>2.0261</v>
      </c>
      <c r="HJ351" s="8">
        <v>88.136200000000002</v>
      </c>
      <c r="HK351" s="8">
        <v>-7.6853999999999996</v>
      </c>
      <c r="HL351" s="8">
        <v>82.580299999999994</v>
      </c>
      <c r="HM351" s="8">
        <v>-9.5488</v>
      </c>
      <c r="HN351" s="8">
        <v>96.675799999999995</v>
      </c>
      <c r="HO351" s="8">
        <v>0.31119999999999998</v>
      </c>
      <c r="HP351" s="8">
        <v>88.501999999999995</v>
      </c>
      <c r="HQ351" s="8">
        <v>-0.95130000000000003</v>
      </c>
      <c r="HR351" s="8">
        <v>116.77079999999999</v>
      </c>
      <c r="HS351" s="8">
        <v>9.2592999999999996</v>
      </c>
      <c r="HT351" s="8">
        <v>106.658</v>
      </c>
      <c r="HU351" s="8">
        <v>7.4619</v>
      </c>
      <c r="HV351" s="8">
        <v>132.1962</v>
      </c>
      <c r="HW351" s="8">
        <v>11.7117</v>
      </c>
      <c r="HX351" s="8">
        <v>105.8266</v>
      </c>
      <c r="HY351" s="8">
        <v>3.1415000000000002</v>
      </c>
      <c r="HZ351" s="8">
        <v>113.1716</v>
      </c>
      <c r="IA351" s="8">
        <v>10.1142</v>
      </c>
      <c r="IB351" s="8">
        <v>105.517</v>
      </c>
      <c r="IC351" s="8">
        <v>8.4298999999999999</v>
      </c>
      <c r="ID351" s="8">
        <v>97.653000000000006</v>
      </c>
      <c r="IE351" s="8">
        <v>-1.1722999999999999</v>
      </c>
      <c r="IF351" s="8">
        <v>91.461299999999994</v>
      </c>
      <c r="IG351" s="8">
        <v>-2.4842</v>
      </c>
      <c r="IH351" s="8">
        <v>114.5136</v>
      </c>
      <c r="II351" s="8">
        <v>6.5427</v>
      </c>
      <c r="IJ351" s="8">
        <v>103.331</v>
      </c>
      <c r="IK351" s="8">
        <v>3.5630000000000002</v>
      </c>
      <c r="IL351" s="8">
        <v>116.2086</v>
      </c>
      <c r="IM351" s="8">
        <v>6.3859000000000004</v>
      </c>
      <c r="IN351" s="8">
        <v>98.230800000000002</v>
      </c>
      <c r="IO351" s="8">
        <v>0.17119999999999999</v>
      </c>
    </row>
    <row r="352" spans="1:249" x14ac:dyDescent="0.25">
      <c r="A352" s="7">
        <v>41639</v>
      </c>
      <c r="B352" s="8">
        <v>125.22410000000001</v>
      </c>
      <c r="C352" s="8">
        <v>7.8343999999999996</v>
      </c>
      <c r="D352" s="8">
        <v>107.3698</v>
      </c>
      <c r="E352" s="8">
        <v>3.266</v>
      </c>
      <c r="F352" s="8">
        <v>106.7692</v>
      </c>
      <c r="G352" s="8">
        <v>4.7144000000000004</v>
      </c>
      <c r="H352" s="8">
        <v>100.4093</v>
      </c>
      <c r="I352" s="8">
        <v>3.4897</v>
      </c>
      <c r="J352" s="8">
        <v>150.24180000000001</v>
      </c>
      <c r="K352" s="8">
        <v>25.123699999999999</v>
      </c>
      <c r="L352" s="8">
        <v>145.3546</v>
      </c>
      <c r="M352" s="8">
        <v>23.432099999999998</v>
      </c>
      <c r="N352" s="8">
        <v>123.2764</v>
      </c>
      <c r="O352" s="8">
        <v>4.1142000000000003</v>
      </c>
      <c r="P352" s="8">
        <v>113.38800000000001</v>
      </c>
      <c r="Q352" s="8">
        <v>2.4706999999999999</v>
      </c>
      <c r="R352" s="8">
        <v>109.0029</v>
      </c>
      <c r="S352" s="8">
        <v>9.9609000000000005</v>
      </c>
      <c r="T352" s="8">
        <v>99.953999999999994</v>
      </c>
      <c r="U352" s="8">
        <v>7.0229999999999997</v>
      </c>
      <c r="V352" s="8">
        <v>107.52030000000001</v>
      </c>
      <c r="W352" s="8">
        <v>1.1358999999999999</v>
      </c>
      <c r="X352" s="8">
        <v>99.642899999999997</v>
      </c>
      <c r="Y352" s="8">
        <v>0.32869999999999999</v>
      </c>
      <c r="Z352" s="8">
        <v>90.409499999999994</v>
      </c>
      <c r="AA352" s="8">
        <v>-1.1980999999999999</v>
      </c>
      <c r="AB352" s="8">
        <v>84.078800000000001</v>
      </c>
      <c r="AC352" s="8">
        <v>0.29980000000000001</v>
      </c>
      <c r="AD352" s="8">
        <v>149.7106</v>
      </c>
      <c r="AE352" s="8">
        <v>8.7112999999999996</v>
      </c>
      <c r="AF352" s="8">
        <v>123.1759</v>
      </c>
      <c r="AG352" s="8">
        <v>2.7118000000000002</v>
      </c>
      <c r="AH352" s="8">
        <v>113.9502</v>
      </c>
      <c r="AI352" s="8">
        <v>4.0026999999999999</v>
      </c>
      <c r="AJ352" s="8">
        <v>107.9853</v>
      </c>
      <c r="AK352" s="8">
        <v>3.0436000000000001</v>
      </c>
      <c r="AL352" s="8">
        <v>119.5505</v>
      </c>
      <c r="AM352" s="8">
        <v>3.8397999999999999</v>
      </c>
      <c r="AN352" s="8">
        <v>120.3494</v>
      </c>
      <c r="AO352" s="8">
        <v>3.8776000000000002</v>
      </c>
      <c r="AP352" s="8">
        <v>142.04689999999999</v>
      </c>
      <c r="AQ352" s="8">
        <v>9.2868999999999993</v>
      </c>
      <c r="AR352" s="8">
        <v>129.15889999999999</v>
      </c>
      <c r="AS352" s="8">
        <v>6.6022999999999996</v>
      </c>
      <c r="AT352" s="8">
        <v>113.06019999999999</v>
      </c>
      <c r="AU352" s="8">
        <v>9.0734999999999992</v>
      </c>
      <c r="AV352" s="8">
        <v>101.00749999999999</v>
      </c>
      <c r="AW352" s="8">
        <v>5.9817</v>
      </c>
      <c r="AX352" s="8">
        <v>133.37700000000001</v>
      </c>
      <c r="AY352" s="8">
        <v>7.8319000000000001</v>
      </c>
      <c r="AZ352" s="8">
        <v>122.1061</v>
      </c>
      <c r="BA352" s="8">
        <v>5.8769999999999998</v>
      </c>
      <c r="BB352" s="8">
        <v>82.471599999999995</v>
      </c>
      <c r="BC352" s="8">
        <v>-8.4985999999999997</v>
      </c>
      <c r="BD352" s="8">
        <v>78.881399999999999</v>
      </c>
      <c r="BE352" s="8">
        <v>-6.6289999999999996</v>
      </c>
      <c r="BF352" s="8">
        <v>98.503500000000003</v>
      </c>
      <c r="BG352" s="8">
        <v>0.1067</v>
      </c>
      <c r="BH352" s="8">
        <v>92.394599999999997</v>
      </c>
      <c r="BI352" s="8">
        <v>-1.0373000000000001</v>
      </c>
      <c r="BJ352" s="8">
        <v>109.1</v>
      </c>
      <c r="BK352" s="8">
        <v>2.3452000000000002</v>
      </c>
      <c r="BL352" s="8">
        <v>102.78879999999999</v>
      </c>
      <c r="BM352" s="8">
        <v>1.0007999999999999</v>
      </c>
      <c r="BN352" s="8">
        <v>99.172600000000003</v>
      </c>
      <c r="BO352" s="8">
        <v>3.4521999999999999</v>
      </c>
      <c r="BP352" s="8">
        <v>93.378699999999995</v>
      </c>
      <c r="BQ352" s="8">
        <v>2.7913000000000001</v>
      </c>
      <c r="BR352" s="8">
        <v>135.86600000000001</v>
      </c>
      <c r="BS352" s="8">
        <v>15.561199999999999</v>
      </c>
      <c r="BT352" s="8">
        <v>121.52970000000001</v>
      </c>
      <c r="BU352" s="8">
        <v>13.885300000000001</v>
      </c>
      <c r="BV352" s="8">
        <v>70.975999999999999</v>
      </c>
      <c r="BW352" s="8">
        <v>-6.2899000000000003</v>
      </c>
      <c r="BX352" s="8">
        <v>65.862200000000001</v>
      </c>
      <c r="BY352" s="8">
        <v>-6.4097999999999997</v>
      </c>
      <c r="BZ352" s="8">
        <v>106.38979999999999</v>
      </c>
      <c r="CA352" s="8">
        <v>0.30120000000000002</v>
      </c>
      <c r="CB352" s="8">
        <v>98.216999999999999</v>
      </c>
      <c r="CC352" s="8">
        <v>-1.0724</v>
      </c>
      <c r="CD352" s="8">
        <v>102.7311</v>
      </c>
      <c r="CE352" s="8">
        <v>-1.5369999999999999</v>
      </c>
      <c r="CF352" s="8">
        <v>97.705699999999993</v>
      </c>
      <c r="CG352" s="8">
        <v>-2.1730999999999998</v>
      </c>
      <c r="CH352" s="8">
        <v>103.6374</v>
      </c>
      <c r="CI352" s="8">
        <v>4.3967999999999998</v>
      </c>
      <c r="CJ352" s="8">
        <v>93.339699999999993</v>
      </c>
      <c r="CK352" s="8">
        <v>2.2591000000000001</v>
      </c>
      <c r="CL352" s="8">
        <v>71.656999999999996</v>
      </c>
      <c r="CM352" s="8">
        <v>-9.6325000000000003</v>
      </c>
      <c r="CN352" s="8">
        <v>69.179199999999994</v>
      </c>
      <c r="CO352" s="8">
        <v>-7.6123000000000003</v>
      </c>
      <c r="CP352" s="8">
        <v>162.4607</v>
      </c>
      <c r="CQ352" s="8">
        <v>8.5449000000000002</v>
      </c>
      <c r="CR352" s="8">
        <v>139.49</v>
      </c>
      <c r="CS352" s="8">
        <v>4.01</v>
      </c>
      <c r="CT352" s="8">
        <v>93.776899999999998</v>
      </c>
      <c r="CU352" s="8">
        <v>-1.7078</v>
      </c>
      <c r="CV352" s="8">
        <v>86.931899999999999</v>
      </c>
      <c r="CW352" s="8">
        <v>-1.9685999999999999</v>
      </c>
      <c r="CX352" s="8">
        <v>89.778499999999994</v>
      </c>
      <c r="CY352" s="8">
        <v>-0.70840000000000003</v>
      </c>
      <c r="CZ352" s="8">
        <v>80.555400000000006</v>
      </c>
      <c r="DA352" s="8">
        <v>-1.4356</v>
      </c>
      <c r="DB352" s="8">
        <v>126.3049</v>
      </c>
      <c r="DC352" s="8">
        <v>11.5099</v>
      </c>
      <c r="DD352" s="8">
        <v>105.3673</v>
      </c>
      <c r="DE352" s="8">
        <v>3.2256</v>
      </c>
      <c r="DF352" s="8">
        <v>76.220399999999998</v>
      </c>
      <c r="DG352" s="8">
        <v>5.6070000000000002</v>
      </c>
      <c r="DH352" s="8">
        <v>72.831299999999999</v>
      </c>
      <c r="DI352" s="8">
        <v>5.3963000000000001</v>
      </c>
      <c r="DJ352" s="8">
        <v>127.4616</v>
      </c>
      <c r="DK352" s="8">
        <v>7.7807000000000004</v>
      </c>
      <c r="DL352" s="8">
        <v>118.3695</v>
      </c>
      <c r="DM352" s="8">
        <v>5.8231999999999999</v>
      </c>
      <c r="DN352" s="8">
        <v>180.74520000000001</v>
      </c>
      <c r="DO352" s="8">
        <v>10.063700000000001</v>
      </c>
      <c r="DP352" s="8">
        <v>137.83009999999999</v>
      </c>
      <c r="DQ352" s="8">
        <v>1.3838999999999999</v>
      </c>
      <c r="DR352" s="8">
        <v>124.1095</v>
      </c>
      <c r="DS352" s="8">
        <v>8.6643000000000008</v>
      </c>
      <c r="DT352" s="8">
        <v>108.1096</v>
      </c>
      <c r="DU352" s="8">
        <v>4.6767000000000003</v>
      </c>
      <c r="DV352" s="8">
        <v>90.685900000000004</v>
      </c>
      <c r="DW352" s="8">
        <v>-5.7218</v>
      </c>
      <c r="DX352" s="8">
        <v>84.5976</v>
      </c>
      <c r="DY352" s="8">
        <v>-6.3648999999999996</v>
      </c>
      <c r="DZ352" s="8">
        <v>101.57510000000001</v>
      </c>
      <c r="EA352" s="8">
        <v>2.8003</v>
      </c>
      <c r="EB352" s="8">
        <v>100.81310000000001</v>
      </c>
      <c r="EC352" s="8">
        <v>1.3654999999999999</v>
      </c>
      <c r="ED352" s="8">
        <v>108.07089999999999</v>
      </c>
      <c r="EE352" s="8">
        <v>0.14180000000000001</v>
      </c>
      <c r="EF352" s="8">
        <v>100.19759999999999</v>
      </c>
      <c r="EG352" s="8">
        <v>-0.91669999999999996</v>
      </c>
      <c r="EH352" s="8">
        <v>109.16540000000001</v>
      </c>
      <c r="EI352" s="8">
        <v>2.9916</v>
      </c>
      <c r="EJ352" s="8">
        <v>100.587</v>
      </c>
      <c r="EK352" s="8">
        <v>2.5891000000000002</v>
      </c>
      <c r="EL352" s="8">
        <v>115.72280000000001</v>
      </c>
      <c r="EM352" s="8">
        <v>4.2496999999999998</v>
      </c>
      <c r="EN352" s="8">
        <v>106.621</v>
      </c>
      <c r="EO352" s="8">
        <v>2.8997999999999999</v>
      </c>
      <c r="EP352" s="8">
        <v>125.8</v>
      </c>
      <c r="EQ352" s="8">
        <v>8.2057000000000002</v>
      </c>
      <c r="ER352" s="8">
        <v>118.1716</v>
      </c>
      <c r="ES352" s="8">
        <v>8.5205000000000002</v>
      </c>
      <c r="ET352" s="8">
        <v>103.7822</v>
      </c>
      <c r="EU352" s="8">
        <v>0.93720000000000003</v>
      </c>
      <c r="EV352" s="8">
        <v>99.411199999999994</v>
      </c>
      <c r="EW352" s="8">
        <v>-3.6900000000000002E-2</v>
      </c>
      <c r="EX352" s="8">
        <v>92.35</v>
      </c>
      <c r="EY352" s="8">
        <v>-2.7894999999999999</v>
      </c>
      <c r="EZ352" s="8">
        <v>83.618099999999998</v>
      </c>
      <c r="FA352" s="8">
        <v>-4.0511999999999997</v>
      </c>
      <c r="FB352" s="8">
        <v>102</v>
      </c>
      <c r="FC352" s="8">
        <v>-1.3540000000000001</v>
      </c>
      <c r="FD352" s="8">
        <v>94.953000000000003</v>
      </c>
      <c r="FE352" s="8">
        <v>-1.7633000000000001</v>
      </c>
      <c r="FF352" s="8">
        <v>116.8736</v>
      </c>
      <c r="FG352" s="8">
        <v>5.8625999999999996</v>
      </c>
      <c r="FH352" s="8">
        <v>103.1217</v>
      </c>
      <c r="FI352" s="8">
        <v>2.1331000000000002</v>
      </c>
      <c r="FJ352" s="8">
        <v>143.59989999999999</v>
      </c>
      <c r="FK352" s="8">
        <v>9.3513999999999999</v>
      </c>
      <c r="FL352" s="8">
        <v>132.25030000000001</v>
      </c>
      <c r="FM352" s="8">
        <v>6.1963999999999997</v>
      </c>
      <c r="FN352" s="8">
        <v>85.5655</v>
      </c>
      <c r="FO352" s="8">
        <v>-4.4218999999999999</v>
      </c>
      <c r="FP352" s="8">
        <v>79.570300000000003</v>
      </c>
      <c r="FQ352" s="8">
        <v>-5.8872999999999998</v>
      </c>
      <c r="FR352" s="8">
        <v>117.16249999999999</v>
      </c>
      <c r="FS352" s="8">
        <v>1.0146999999999999</v>
      </c>
      <c r="FT352" s="8">
        <v>111.65600000000001</v>
      </c>
      <c r="FU352" s="8">
        <v>-1.2502</v>
      </c>
      <c r="FV352" s="8">
        <v>117.9402</v>
      </c>
      <c r="FW352" s="8">
        <v>8.9646000000000008</v>
      </c>
      <c r="FX352" s="8">
        <v>110.2959</v>
      </c>
      <c r="FY352" s="8">
        <v>7.2218</v>
      </c>
      <c r="FZ352" s="8">
        <v>163.85290000000001</v>
      </c>
      <c r="GA352" s="8">
        <v>9.5220000000000002</v>
      </c>
      <c r="GB352" s="8">
        <v>147.2723</v>
      </c>
      <c r="GC352" s="8">
        <v>6.3826000000000001</v>
      </c>
      <c r="GD352" s="8">
        <v>134.36429999999999</v>
      </c>
      <c r="GE352" s="8">
        <v>14.8368</v>
      </c>
      <c r="GF352" s="8">
        <v>119.5822</v>
      </c>
      <c r="GG352" s="8">
        <v>11.4275</v>
      </c>
      <c r="GH352" s="8">
        <v>92.311300000000003</v>
      </c>
      <c r="GI352" s="8">
        <v>-2.7919</v>
      </c>
      <c r="GJ352" s="8">
        <v>84.198499999999996</v>
      </c>
      <c r="GK352" s="8">
        <v>-3.6831999999999998</v>
      </c>
      <c r="GL352" s="8">
        <v>88.386899999999997</v>
      </c>
      <c r="GM352" s="8">
        <v>0.6149</v>
      </c>
      <c r="GN352" s="8">
        <v>82.642799999999994</v>
      </c>
      <c r="GO352" s="8">
        <v>0.68379999999999996</v>
      </c>
      <c r="GP352" s="8">
        <v>82.008399999999995</v>
      </c>
      <c r="GQ352" s="8">
        <v>0</v>
      </c>
      <c r="GR352" s="8">
        <v>72.320899999999995</v>
      </c>
      <c r="GS352" s="8">
        <v>-1.7076</v>
      </c>
      <c r="GT352" s="8">
        <v>92.422899999999998</v>
      </c>
      <c r="GU352" s="8">
        <v>-1.9999</v>
      </c>
      <c r="GV352" s="8">
        <v>71.732200000000006</v>
      </c>
      <c r="GW352" s="8">
        <v>-3.9009</v>
      </c>
      <c r="GX352" s="8">
        <v>95.058300000000003</v>
      </c>
      <c r="GY352" s="8">
        <v>0.19270000000000001</v>
      </c>
      <c r="GZ352" s="8">
        <v>76.539400000000001</v>
      </c>
      <c r="HA352" s="8">
        <v>-5.8532999999999999</v>
      </c>
      <c r="HB352" s="8">
        <v>111.91500000000001</v>
      </c>
      <c r="HC352" s="8">
        <v>6.7736000000000001</v>
      </c>
      <c r="HD352" s="8">
        <v>107.619</v>
      </c>
      <c r="HE352" s="8">
        <v>6.7034000000000002</v>
      </c>
      <c r="HF352" s="8">
        <v>115.2963</v>
      </c>
      <c r="HG352" s="8">
        <v>1.1221000000000001</v>
      </c>
      <c r="HH352" s="8">
        <v>101.4057</v>
      </c>
      <c r="HI352" s="8">
        <v>-0.87319999999999998</v>
      </c>
      <c r="HJ352" s="8">
        <v>88.067899999999995</v>
      </c>
      <c r="HK352" s="8">
        <v>-4.3817000000000004</v>
      </c>
      <c r="HL352" s="8">
        <v>82.543599999999998</v>
      </c>
      <c r="HM352" s="8">
        <v>-5.4261999999999997</v>
      </c>
      <c r="HN352" s="8">
        <v>96.575900000000004</v>
      </c>
      <c r="HO352" s="8">
        <v>2.2222</v>
      </c>
      <c r="HP352" s="8">
        <v>88.597700000000003</v>
      </c>
      <c r="HQ352" s="8">
        <v>1.7191000000000001</v>
      </c>
      <c r="HR352" s="8">
        <v>119.47920000000001</v>
      </c>
      <c r="HS352" s="8">
        <v>8.1056000000000008</v>
      </c>
      <c r="HT352" s="8">
        <v>108.70820000000001</v>
      </c>
      <c r="HU352" s="8">
        <v>6.3155999999999999</v>
      </c>
      <c r="HV352" s="8">
        <v>135.60769999999999</v>
      </c>
      <c r="HW352" s="8">
        <v>12.7659</v>
      </c>
      <c r="HX352" s="8">
        <v>105.9661</v>
      </c>
      <c r="HY352" s="8">
        <v>4.9222999999999999</v>
      </c>
      <c r="HZ352" s="8">
        <v>115.44289999999999</v>
      </c>
      <c r="IA352" s="8">
        <v>9.9812999999999992</v>
      </c>
      <c r="IB352" s="8">
        <v>107.9359</v>
      </c>
      <c r="IC352" s="8">
        <v>8.6411999999999995</v>
      </c>
      <c r="ID352" s="8">
        <v>97.007499999999993</v>
      </c>
      <c r="IE352" s="8">
        <v>-1.3026</v>
      </c>
      <c r="IF352" s="8">
        <v>90.580399999999997</v>
      </c>
      <c r="IG352" s="8">
        <v>-2.0975000000000001</v>
      </c>
      <c r="IH352" s="8">
        <v>115.9093</v>
      </c>
      <c r="II352" s="8">
        <v>6.3425000000000002</v>
      </c>
      <c r="IJ352" s="8">
        <v>103.919</v>
      </c>
      <c r="IK352" s="8">
        <v>3.3730000000000002</v>
      </c>
      <c r="IL352" s="8">
        <v>118.83969999999999</v>
      </c>
      <c r="IM352" s="8">
        <v>7.1337000000000002</v>
      </c>
      <c r="IN352" s="8">
        <v>99.616500000000002</v>
      </c>
      <c r="IO352" s="8">
        <v>1.6639999999999999</v>
      </c>
    </row>
    <row r="353" spans="1:249" x14ac:dyDescent="0.25">
      <c r="A353" s="7">
        <v>41729</v>
      </c>
      <c r="B353" s="8">
        <v>127.4175</v>
      </c>
      <c r="C353" s="8">
        <v>7.8525999999999998</v>
      </c>
      <c r="D353" s="8">
        <v>108.1326</v>
      </c>
      <c r="E353" s="8">
        <v>3.6187999999999998</v>
      </c>
      <c r="F353" s="8">
        <v>107.66840000000001</v>
      </c>
      <c r="G353" s="8">
        <v>4.7747000000000002</v>
      </c>
      <c r="H353" s="8">
        <v>101.01439999999999</v>
      </c>
      <c r="I353" s="8">
        <v>3.5226999999999999</v>
      </c>
      <c r="J353" s="8">
        <v>166.8657</v>
      </c>
      <c r="K353" s="8">
        <v>37.937800000000003</v>
      </c>
      <c r="L353" s="8">
        <v>160.82740000000001</v>
      </c>
      <c r="M353" s="8">
        <v>35.656199999999998</v>
      </c>
      <c r="N353" s="8">
        <v>125.5549</v>
      </c>
      <c r="O353" s="8">
        <v>4.1041999999999996</v>
      </c>
      <c r="P353" s="8">
        <v>115.399</v>
      </c>
      <c r="Q353" s="8">
        <v>2.5003000000000002</v>
      </c>
      <c r="R353" s="8">
        <v>110.5518</v>
      </c>
      <c r="S353" s="8">
        <v>10.7662</v>
      </c>
      <c r="T353" s="8">
        <v>100.7972</v>
      </c>
      <c r="U353" s="8">
        <v>7.6135000000000002</v>
      </c>
      <c r="V353" s="8">
        <v>105.5294</v>
      </c>
      <c r="W353" s="8">
        <v>-1.3626</v>
      </c>
      <c r="X353" s="8">
        <v>97.412300000000002</v>
      </c>
      <c r="Y353" s="8">
        <v>-2.3395999999999999</v>
      </c>
      <c r="Z353" s="8">
        <v>91.354600000000005</v>
      </c>
      <c r="AA353" s="8">
        <v>0.6875</v>
      </c>
      <c r="AB353" s="8">
        <v>85.3172</v>
      </c>
      <c r="AC353" s="8">
        <v>3.1423000000000001</v>
      </c>
      <c r="AD353" s="8">
        <v>152.74260000000001</v>
      </c>
      <c r="AE353" s="8">
        <v>8.4641999999999999</v>
      </c>
      <c r="AF353" s="8">
        <v>123.0558</v>
      </c>
      <c r="AG353" s="8">
        <v>2.5114000000000001</v>
      </c>
      <c r="AH353" s="8">
        <v>116.37690000000001</v>
      </c>
      <c r="AI353" s="8">
        <v>5.0697000000000001</v>
      </c>
      <c r="AJ353" s="8">
        <v>109.30670000000001</v>
      </c>
      <c r="AK353" s="8">
        <v>3.6293000000000002</v>
      </c>
      <c r="AL353" s="8">
        <v>120.0247</v>
      </c>
      <c r="AM353" s="8">
        <v>2.3437000000000001</v>
      </c>
      <c r="AN353" s="8">
        <v>121.1123</v>
      </c>
      <c r="AO353" s="8">
        <v>2.3723999999999998</v>
      </c>
      <c r="AP353" s="8">
        <v>144.83580000000001</v>
      </c>
      <c r="AQ353" s="8">
        <v>9.5223999999999993</v>
      </c>
      <c r="AR353" s="8">
        <v>130.25720000000001</v>
      </c>
      <c r="AS353" s="8">
        <v>6.1387</v>
      </c>
      <c r="AT353" s="8">
        <v>114.28570000000001</v>
      </c>
      <c r="AU353" s="8">
        <v>8.2321000000000009</v>
      </c>
      <c r="AV353" s="8">
        <v>100.7564</v>
      </c>
      <c r="AW353" s="8">
        <v>5.8616000000000001</v>
      </c>
      <c r="AX353" s="8">
        <v>138.28720000000001</v>
      </c>
      <c r="AY353" s="8">
        <v>9.0564</v>
      </c>
      <c r="AZ353" s="8">
        <v>125.16679999999999</v>
      </c>
      <c r="BA353" s="8">
        <v>6.5834000000000001</v>
      </c>
      <c r="BB353" s="8">
        <v>80.313199999999995</v>
      </c>
      <c r="BC353" s="8">
        <v>-9.4511000000000003</v>
      </c>
      <c r="BD353" s="8">
        <v>77.772900000000007</v>
      </c>
      <c r="BE353" s="8">
        <v>-7.0515999999999996</v>
      </c>
      <c r="BF353" s="8">
        <v>99.7637</v>
      </c>
      <c r="BG353" s="8">
        <v>1.4957</v>
      </c>
      <c r="BH353" s="8">
        <v>93.200699999999998</v>
      </c>
      <c r="BI353" s="8">
        <v>1.3258000000000001</v>
      </c>
      <c r="BJ353" s="8">
        <v>109.9</v>
      </c>
      <c r="BK353" s="8">
        <v>2.3277000000000001</v>
      </c>
      <c r="BL353" s="8">
        <v>103.33369999999999</v>
      </c>
      <c r="BM353" s="8">
        <v>1.0550999999999999</v>
      </c>
      <c r="BN353" s="8">
        <v>100.6067</v>
      </c>
      <c r="BO353" s="8">
        <v>3.6364000000000001</v>
      </c>
      <c r="BP353" s="8">
        <v>94.538300000000007</v>
      </c>
      <c r="BQ353" s="8">
        <v>3.0104000000000002</v>
      </c>
      <c r="BR353" s="8">
        <v>142.36439999999999</v>
      </c>
      <c r="BS353" s="8">
        <v>17.491700000000002</v>
      </c>
      <c r="BT353" s="8">
        <v>126.8905</v>
      </c>
      <c r="BU353" s="8">
        <v>16.781500000000001</v>
      </c>
      <c r="BV353" s="8">
        <v>70.753100000000003</v>
      </c>
      <c r="BW353" s="8">
        <v>-1.6021000000000001</v>
      </c>
      <c r="BX353" s="8">
        <v>66.424400000000006</v>
      </c>
      <c r="BY353" s="8">
        <v>-1.6133</v>
      </c>
      <c r="BZ353" s="8">
        <v>106.6028</v>
      </c>
      <c r="CA353" s="8">
        <v>-0.19939999999999999</v>
      </c>
      <c r="CB353" s="8">
        <v>98.046300000000002</v>
      </c>
      <c r="CC353" s="8">
        <v>-1.502</v>
      </c>
      <c r="CD353" s="8">
        <v>101.5284</v>
      </c>
      <c r="CE353" s="8">
        <v>-1.4591000000000001</v>
      </c>
      <c r="CF353" s="8">
        <v>96.397199999999998</v>
      </c>
      <c r="CG353" s="8">
        <v>-2.1703999999999999</v>
      </c>
      <c r="CH353" s="8">
        <v>104.9804</v>
      </c>
      <c r="CI353" s="8">
        <v>6.4699</v>
      </c>
      <c r="CJ353" s="8">
        <v>94.4542</v>
      </c>
      <c r="CK353" s="8">
        <v>4.6132999999999997</v>
      </c>
      <c r="CL353" s="8">
        <v>70.264300000000006</v>
      </c>
      <c r="CM353" s="8">
        <v>-9.0922000000000001</v>
      </c>
      <c r="CN353" s="8">
        <v>68.603800000000007</v>
      </c>
      <c r="CO353" s="8">
        <v>-7.8738999999999999</v>
      </c>
      <c r="CP353" s="8">
        <v>161.84219999999999</v>
      </c>
      <c r="CQ353" s="8">
        <v>2.8494999999999999</v>
      </c>
      <c r="CR353" s="8">
        <v>137.4699</v>
      </c>
      <c r="CS353" s="8">
        <v>-1.244</v>
      </c>
      <c r="CT353" s="8">
        <v>93.143199999999993</v>
      </c>
      <c r="CU353" s="8">
        <v>-2.2793000000000001</v>
      </c>
      <c r="CV353" s="8">
        <v>86.574200000000005</v>
      </c>
      <c r="CW353" s="8">
        <v>-1.9866999999999999</v>
      </c>
      <c r="CX353" s="8">
        <v>91.486500000000007</v>
      </c>
      <c r="CY353" s="8">
        <v>0.94230000000000003</v>
      </c>
      <c r="CZ353" s="8">
        <v>81.980599999999995</v>
      </c>
      <c r="DA353" s="8">
        <v>0.90510000000000002</v>
      </c>
      <c r="DB353" s="8">
        <v>128.1378</v>
      </c>
      <c r="DC353" s="8">
        <v>7.9241000000000001</v>
      </c>
      <c r="DD353" s="8">
        <v>105.1854</v>
      </c>
      <c r="DE353" s="8">
        <v>0.151</v>
      </c>
      <c r="DF353" s="8">
        <v>77.438400000000001</v>
      </c>
      <c r="DG353" s="8">
        <v>10.482100000000001</v>
      </c>
      <c r="DH353" s="8">
        <v>73.995099999999994</v>
      </c>
      <c r="DI353" s="8">
        <v>10.3719</v>
      </c>
      <c r="DJ353" s="8">
        <v>131.12190000000001</v>
      </c>
      <c r="DK353" s="8">
        <v>7.6144999999999996</v>
      </c>
      <c r="DL353" s="8">
        <v>122.60720000000001</v>
      </c>
      <c r="DM353" s="8">
        <v>6.2385000000000002</v>
      </c>
      <c r="DN353" s="8">
        <v>188.79929999999999</v>
      </c>
      <c r="DO353" s="8">
        <v>12.251200000000001</v>
      </c>
      <c r="DP353" s="8">
        <v>145.7431</v>
      </c>
      <c r="DQ353" s="8">
        <v>4.2614999999999998</v>
      </c>
      <c r="DR353" s="8">
        <v>125.39230000000001</v>
      </c>
      <c r="DS353" s="8">
        <v>9.7433999999999994</v>
      </c>
      <c r="DT353" s="8">
        <v>108.92230000000001</v>
      </c>
      <c r="DU353" s="8">
        <v>7.0835999999999997</v>
      </c>
      <c r="DV353" s="8">
        <v>89.500399999999999</v>
      </c>
      <c r="DW353" s="8">
        <v>-4.3438999999999997</v>
      </c>
      <c r="DX353" s="8">
        <v>83.332999999999998</v>
      </c>
      <c r="DY353" s="8">
        <v>-4.8196000000000003</v>
      </c>
      <c r="DZ353" s="8">
        <v>102.5419</v>
      </c>
      <c r="EA353" s="8">
        <v>3.0831</v>
      </c>
      <c r="EB353" s="8">
        <v>101.7371</v>
      </c>
      <c r="EC353" s="8">
        <v>1.5369999999999999</v>
      </c>
      <c r="ED353" s="8">
        <v>108.6319</v>
      </c>
      <c r="EE353" s="8">
        <v>0.80449999999999999</v>
      </c>
      <c r="EF353" s="8">
        <v>99.865799999999993</v>
      </c>
      <c r="EG353" s="8">
        <v>-0.32019999999999998</v>
      </c>
      <c r="EH353" s="8">
        <v>110.8399</v>
      </c>
      <c r="EI353" s="8">
        <v>3.8616000000000001</v>
      </c>
      <c r="EJ353" s="8">
        <v>102.2287</v>
      </c>
      <c r="EK353" s="8">
        <v>3.6817000000000002</v>
      </c>
      <c r="EL353" s="8">
        <v>113.9953</v>
      </c>
      <c r="EM353" s="8">
        <v>2.4634999999999998</v>
      </c>
      <c r="EN353" s="8">
        <v>105.08150000000001</v>
      </c>
      <c r="EO353" s="8">
        <v>1.3733</v>
      </c>
      <c r="EP353" s="8">
        <v>128.66999999999999</v>
      </c>
      <c r="EQ353" s="8">
        <v>10.550700000000001</v>
      </c>
      <c r="ER353" s="8">
        <v>120.14409999999999</v>
      </c>
      <c r="ES353" s="8">
        <v>10.123200000000001</v>
      </c>
      <c r="ET353" s="8">
        <v>103.3968</v>
      </c>
      <c r="EU353" s="8">
        <v>0.65669999999999995</v>
      </c>
      <c r="EV353" s="8">
        <v>99.215000000000003</v>
      </c>
      <c r="EW353" s="8">
        <v>0.1862</v>
      </c>
      <c r="EX353" s="8">
        <v>91.37</v>
      </c>
      <c r="EY353" s="8">
        <v>-2.3616000000000001</v>
      </c>
      <c r="EZ353" s="8">
        <v>82.880899999999997</v>
      </c>
      <c r="FA353" s="8">
        <v>-2.9521000000000002</v>
      </c>
      <c r="FB353" s="8">
        <v>102</v>
      </c>
      <c r="FC353" s="8">
        <v>1.5935999999999999</v>
      </c>
      <c r="FD353" s="8">
        <v>95.846999999999994</v>
      </c>
      <c r="FE353" s="8">
        <v>0.6371</v>
      </c>
      <c r="FF353" s="8">
        <v>118.4747</v>
      </c>
      <c r="FG353" s="8">
        <v>5.6966000000000001</v>
      </c>
      <c r="FH353" s="8">
        <v>102.6296</v>
      </c>
      <c r="FI353" s="8">
        <v>1.478</v>
      </c>
      <c r="FJ353" s="8">
        <v>145.2835</v>
      </c>
      <c r="FK353" s="8">
        <v>10.2179</v>
      </c>
      <c r="FL353" s="8">
        <v>132.41890000000001</v>
      </c>
      <c r="FM353" s="8">
        <v>6.5350000000000001</v>
      </c>
      <c r="FN353" s="8">
        <v>85.996399999999994</v>
      </c>
      <c r="FO353" s="8">
        <v>-1.2575000000000001</v>
      </c>
      <c r="FP353" s="8">
        <v>79.798100000000005</v>
      </c>
      <c r="FQ353" s="8">
        <v>-2.3279000000000001</v>
      </c>
      <c r="FR353" s="8">
        <v>119.9085</v>
      </c>
      <c r="FS353" s="8">
        <v>0.32819999999999999</v>
      </c>
      <c r="FT353" s="8">
        <v>113.8409</v>
      </c>
      <c r="FU353" s="8">
        <v>-1.7403999999999999</v>
      </c>
      <c r="FV353" s="8">
        <v>119.1669</v>
      </c>
      <c r="FW353" s="8">
        <v>7.6307</v>
      </c>
      <c r="FX353" s="8">
        <v>111.06910000000001</v>
      </c>
      <c r="FY353" s="8">
        <v>6.0053999999999998</v>
      </c>
      <c r="FZ353" s="8">
        <v>171.08629999999999</v>
      </c>
      <c r="GA353" s="8">
        <v>6.8982999999999999</v>
      </c>
      <c r="GB353" s="8">
        <v>152.3553</v>
      </c>
      <c r="GC353" s="8">
        <v>3.3765000000000001</v>
      </c>
      <c r="GD353" s="8">
        <v>137.7371</v>
      </c>
      <c r="GE353" s="8">
        <v>13.485900000000001</v>
      </c>
      <c r="GF353" s="8">
        <v>121.17230000000001</v>
      </c>
      <c r="GG353" s="8">
        <v>9.4389000000000003</v>
      </c>
      <c r="GH353" s="8">
        <v>91.989400000000003</v>
      </c>
      <c r="GI353" s="8">
        <v>-0.56299999999999994</v>
      </c>
      <c r="GJ353" s="8">
        <v>83.692599999999999</v>
      </c>
      <c r="GK353" s="8">
        <v>-1.4337</v>
      </c>
      <c r="GL353" s="8">
        <v>89.569900000000004</v>
      </c>
      <c r="GM353" s="8">
        <v>4.0129000000000001</v>
      </c>
      <c r="GN353" s="8">
        <v>84.540999999999997</v>
      </c>
      <c r="GO353" s="8">
        <v>4.1496000000000004</v>
      </c>
      <c r="GP353" s="8">
        <v>82.008399999999995</v>
      </c>
      <c r="GQ353" s="8">
        <v>-2.9702000000000002</v>
      </c>
      <c r="GR353" s="8">
        <v>71.384399999999999</v>
      </c>
      <c r="GS353" s="8">
        <v>-3.9874000000000001</v>
      </c>
      <c r="GT353" s="8">
        <v>95.428200000000004</v>
      </c>
      <c r="GU353" s="8">
        <v>5.4080000000000004</v>
      </c>
      <c r="GV353" s="8">
        <v>73.060299999999998</v>
      </c>
      <c r="GW353" s="8">
        <v>2.6665999999999999</v>
      </c>
      <c r="GX353" s="8">
        <v>94.126900000000006</v>
      </c>
      <c r="GY353" s="8">
        <v>0.90980000000000005</v>
      </c>
      <c r="GZ353" s="8">
        <v>74.353200000000001</v>
      </c>
      <c r="HA353" s="8">
        <v>-5.1622000000000003</v>
      </c>
      <c r="HB353" s="8">
        <v>115.15949999999999</v>
      </c>
      <c r="HC353" s="8">
        <v>8.2415000000000003</v>
      </c>
      <c r="HD353" s="8">
        <v>111.55119999999999</v>
      </c>
      <c r="HE353" s="8">
        <v>8.6194000000000006</v>
      </c>
      <c r="HF353" s="8">
        <v>113.8664</v>
      </c>
      <c r="HG353" s="8">
        <v>-0.7218</v>
      </c>
      <c r="HH353" s="8">
        <v>99.948700000000002</v>
      </c>
      <c r="HI353" s="8">
        <v>-1.6979</v>
      </c>
      <c r="HJ353" s="8">
        <v>86.608900000000006</v>
      </c>
      <c r="HK353" s="8">
        <v>-6.6317000000000004</v>
      </c>
      <c r="HL353" s="8">
        <v>81.962900000000005</v>
      </c>
      <c r="HM353" s="8">
        <v>-7.0998000000000001</v>
      </c>
      <c r="HN353" s="8">
        <v>96.475899999999996</v>
      </c>
      <c r="HO353" s="8">
        <v>-0.20680000000000001</v>
      </c>
      <c r="HP353" s="8">
        <v>88.479200000000006</v>
      </c>
      <c r="HQ353" s="8">
        <v>-0.15</v>
      </c>
      <c r="HR353" s="8">
        <v>121.66670000000001</v>
      </c>
      <c r="HS353" s="8">
        <v>8.4494000000000007</v>
      </c>
      <c r="HT353" s="8">
        <v>109.84569999999999</v>
      </c>
      <c r="HU353" s="8">
        <v>6.3236999999999997</v>
      </c>
      <c r="HV353" s="8">
        <v>140.08529999999999</v>
      </c>
      <c r="HW353" s="8">
        <v>12.5</v>
      </c>
      <c r="HX353" s="8">
        <v>106.3064</v>
      </c>
      <c r="HY353" s="8">
        <v>4.1573000000000002</v>
      </c>
      <c r="HZ353" s="8">
        <v>116.86579999999999</v>
      </c>
      <c r="IA353" s="8">
        <v>8.5646000000000004</v>
      </c>
      <c r="IB353" s="8">
        <v>108.4408</v>
      </c>
      <c r="IC353" s="8">
        <v>7.0598999999999998</v>
      </c>
      <c r="ID353" s="8">
        <v>96.908500000000004</v>
      </c>
      <c r="IE353" s="8">
        <v>-7.1499999999999994E-2</v>
      </c>
      <c r="IF353" s="8">
        <v>90.849299999999999</v>
      </c>
      <c r="IG353" s="8">
        <v>-0.71519999999999995</v>
      </c>
      <c r="IH353" s="8">
        <v>117.4413</v>
      </c>
      <c r="II353" s="8">
        <v>6.3836000000000004</v>
      </c>
      <c r="IJ353" s="8">
        <v>104.6044</v>
      </c>
      <c r="IK353" s="8">
        <v>3.5739999999999998</v>
      </c>
      <c r="IL353" s="8">
        <v>121.68770000000001</v>
      </c>
      <c r="IM353" s="8">
        <v>8.0068000000000001</v>
      </c>
      <c r="IN353" s="8">
        <v>99.943100000000001</v>
      </c>
      <c r="IO353" s="8">
        <v>1.9803999999999999</v>
      </c>
    </row>
    <row r="354" spans="1:249" x14ac:dyDescent="0.25">
      <c r="A354" s="7">
        <v>41820</v>
      </c>
      <c r="B354" s="8">
        <v>129.2689</v>
      </c>
      <c r="C354" s="8">
        <v>7.2213000000000003</v>
      </c>
      <c r="D354" s="8">
        <v>108.9541</v>
      </c>
      <c r="E354" s="8">
        <v>2.8637000000000001</v>
      </c>
      <c r="F354" s="8">
        <v>108.7437</v>
      </c>
      <c r="G354" s="8">
        <v>4.1627000000000001</v>
      </c>
      <c r="H354" s="8">
        <v>100.8625</v>
      </c>
      <c r="I354" s="8">
        <v>2.4093</v>
      </c>
      <c r="J354" s="8">
        <v>173.77250000000001</v>
      </c>
      <c r="K354" s="8">
        <v>35.328299999999999</v>
      </c>
      <c r="L354" s="8">
        <v>166.2997</v>
      </c>
      <c r="M354" s="8">
        <v>32.506999999999998</v>
      </c>
      <c r="N354" s="8">
        <v>128.46199999999999</v>
      </c>
      <c r="O354" s="8">
        <v>4.8076999999999996</v>
      </c>
      <c r="P354" s="8">
        <v>116.8706</v>
      </c>
      <c r="Q354" s="8">
        <v>3.0190999999999999</v>
      </c>
      <c r="R354" s="8">
        <v>112.6815</v>
      </c>
      <c r="S354" s="8">
        <v>10.122999999999999</v>
      </c>
      <c r="T354" s="8">
        <v>102.2539</v>
      </c>
      <c r="U354" s="8">
        <v>6.8994</v>
      </c>
      <c r="V354" s="8">
        <v>106.25830000000001</v>
      </c>
      <c r="W354" s="8">
        <v>-0.94320000000000004</v>
      </c>
      <c r="X354" s="8">
        <v>98.342500000000001</v>
      </c>
      <c r="Y354" s="8">
        <v>-1.3544</v>
      </c>
      <c r="Z354" s="8">
        <v>91.647599999999997</v>
      </c>
      <c r="AA354" s="8">
        <v>0.50790000000000002</v>
      </c>
      <c r="AB354" s="8">
        <v>85.978499999999997</v>
      </c>
      <c r="AC354" s="8">
        <v>2.379</v>
      </c>
      <c r="AD354" s="8">
        <v>154.98949999999999</v>
      </c>
      <c r="AE354" s="8">
        <v>7.7145000000000001</v>
      </c>
      <c r="AF354" s="8">
        <v>122.46080000000001</v>
      </c>
      <c r="AG354" s="8">
        <v>1.242</v>
      </c>
      <c r="AH354" s="8">
        <v>119.0239</v>
      </c>
      <c r="AI354" s="8">
        <v>5.415</v>
      </c>
      <c r="AJ354" s="8">
        <v>110.3395</v>
      </c>
      <c r="AK354" s="8">
        <v>3.1215000000000002</v>
      </c>
      <c r="AL354" s="8">
        <v>121.5052</v>
      </c>
      <c r="AM354" s="8">
        <v>2.8887999999999998</v>
      </c>
      <c r="AN354" s="8">
        <v>121.97839999999999</v>
      </c>
      <c r="AO354" s="8">
        <v>2.7831000000000001</v>
      </c>
      <c r="AP354" s="8">
        <v>150.43790000000001</v>
      </c>
      <c r="AQ354" s="8">
        <v>10.234299999999999</v>
      </c>
      <c r="AR354" s="8">
        <v>133.1782</v>
      </c>
      <c r="AS354" s="8">
        <v>5.5266999999999999</v>
      </c>
      <c r="AT354" s="8">
        <v>114.34269999999999</v>
      </c>
      <c r="AU354" s="8">
        <v>5.3293999999999997</v>
      </c>
      <c r="AV354" s="8">
        <v>101.24679999999999</v>
      </c>
      <c r="AW354" s="8">
        <v>3.0175000000000001</v>
      </c>
      <c r="AX354" s="8">
        <v>139.8235</v>
      </c>
      <c r="AY354" s="8">
        <v>7.5595999999999997</v>
      </c>
      <c r="AZ354" s="8">
        <v>124.9468</v>
      </c>
      <c r="BA354" s="8">
        <v>4.6173999999999999</v>
      </c>
      <c r="BB354" s="8">
        <v>78.757199999999997</v>
      </c>
      <c r="BC354" s="8">
        <v>-9.1172000000000004</v>
      </c>
      <c r="BD354" s="8">
        <v>75.289599999999993</v>
      </c>
      <c r="BE354" s="8">
        <v>-7.8445</v>
      </c>
      <c r="BF354" s="8">
        <v>100.60380000000001</v>
      </c>
      <c r="BG354" s="8">
        <v>1.8065</v>
      </c>
      <c r="BH354" s="8">
        <v>93.891300000000001</v>
      </c>
      <c r="BI354" s="8">
        <v>1.6363000000000001</v>
      </c>
      <c r="BJ354" s="8">
        <v>112.1</v>
      </c>
      <c r="BK354" s="8">
        <v>3.2227999999999999</v>
      </c>
      <c r="BL354" s="8">
        <v>105.1901</v>
      </c>
      <c r="BM354" s="8">
        <v>2.1147999999999998</v>
      </c>
      <c r="BN354" s="8">
        <v>104.46769999999999</v>
      </c>
      <c r="BO354" s="8">
        <v>3.8376999999999999</v>
      </c>
      <c r="BP354" s="8">
        <v>97.7727</v>
      </c>
      <c r="BQ354" s="8">
        <v>3.2130000000000001</v>
      </c>
      <c r="BR354" s="8">
        <v>143.864</v>
      </c>
      <c r="BS354" s="8">
        <v>14.478899999999999</v>
      </c>
      <c r="BT354" s="8">
        <v>127.8623</v>
      </c>
      <c r="BU354" s="8">
        <v>14.5021</v>
      </c>
      <c r="BV354" s="8">
        <v>71.927300000000002</v>
      </c>
      <c r="BW354" s="8">
        <v>0.83350000000000002</v>
      </c>
      <c r="BX354" s="8">
        <v>66.825299999999999</v>
      </c>
      <c r="BY354" s="8">
        <v>0.61270000000000002</v>
      </c>
      <c r="BZ354" s="8">
        <v>107.0288</v>
      </c>
      <c r="CA354" s="8">
        <v>-0.1986</v>
      </c>
      <c r="CB354" s="8">
        <v>98.198999999999998</v>
      </c>
      <c r="CC354" s="8">
        <v>-1.1116999999999999</v>
      </c>
      <c r="CD354" s="8">
        <v>101.7289</v>
      </c>
      <c r="CE354" s="8">
        <v>-1.1685000000000001</v>
      </c>
      <c r="CF354" s="8">
        <v>96.160200000000003</v>
      </c>
      <c r="CG354" s="8">
        <v>-1.7866</v>
      </c>
      <c r="CH354" s="8">
        <v>108.78570000000001</v>
      </c>
      <c r="CI354" s="8">
        <v>8.1201000000000008</v>
      </c>
      <c r="CJ354" s="8">
        <v>97.1935</v>
      </c>
      <c r="CK354" s="8">
        <v>6.2478999999999996</v>
      </c>
      <c r="CL354" s="8">
        <v>69.010999999999996</v>
      </c>
      <c r="CM354" s="8">
        <v>-8.2073</v>
      </c>
      <c r="CN354" s="8">
        <v>66.553600000000003</v>
      </c>
      <c r="CO354" s="8">
        <v>-6.8467000000000002</v>
      </c>
      <c r="CP354" s="8">
        <v>164.05099999999999</v>
      </c>
      <c r="CQ354" s="8">
        <v>2.6537999999999999</v>
      </c>
      <c r="CR354" s="8">
        <v>138.4453</v>
      </c>
      <c r="CS354" s="8">
        <v>-0.97619999999999996</v>
      </c>
      <c r="CT354" s="8">
        <v>93.957899999999995</v>
      </c>
      <c r="CU354" s="8">
        <v>-0.76490000000000002</v>
      </c>
      <c r="CV354" s="8">
        <v>86.869100000000003</v>
      </c>
      <c r="CW354" s="8">
        <v>-0.37080000000000002</v>
      </c>
      <c r="CX354" s="8">
        <v>93.408100000000005</v>
      </c>
      <c r="CY354" s="8">
        <v>2.8203</v>
      </c>
      <c r="CZ354" s="8">
        <v>83.555800000000005</v>
      </c>
      <c r="DA354" s="8">
        <v>2.9964</v>
      </c>
      <c r="DB354" s="8">
        <v>130.3032</v>
      </c>
      <c r="DC354" s="8">
        <v>7.4013</v>
      </c>
      <c r="DD354" s="8">
        <v>106.5637</v>
      </c>
      <c r="DE354" s="8">
        <v>0.29120000000000001</v>
      </c>
      <c r="DF354" s="8">
        <v>81.760099999999994</v>
      </c>
      <c r="DG354" s="8">
        <v>16.582599999999999</v>
      </c>
      <c r="DH354" s="8">
        <v>77.557500000000005</v>
      </c>
      <c r="DI354" s="8">
        <v>16.197900000000001</v>
      </c>
      <c r="DJ354" s="8">
        <v>132.6216</v>
      </c>
      <c r="DK354" s="8">
        <v>7.7550999999999997</v>
      </c>
      <c r="DL354" s="8">
        <v>123.5232</v>
      </c>
      <c r="DM354" s="8">
        <v>6.8750999999999998</v>
      </c>
      <c r="DN354" s="8">
        <v>196.64410000000001</v>
      </c>
      <c r="DO354" s="8">
        <v>15.834899999999999</v>
      </c>
      <c r="DP354" s="8">
        <v>149.09129999999999</v>
      </c>
      <c r="DQ354" s="8">
        <v>7.8037999999999998</v>
      </c>
      <c r="DR354" s="8">
        <v>128.04949999999999</v>
      </c>
      <c r="DS354" s="8">
        <v>8.4174000000000007</v>
      </c>
      <c r="DT354" s="8">
        <v>110.2809</v>
      </c>
      <c r="DU354" s="8">
        <v>5.9493</v>
      </c>
      <c r="DV354" s="8">
        <v>88.653700000000001</v>
      </c>
      <c r="DW354" s="8">
        <v>-4.9908999999999999</v>
      </c>
      <c r="DX354" s="8">
        <v>82.393299999999996</v>
      </c>
      <c r="DY354" s="8">
        <v>-5.4055</v>
      </c>
      <c r="DZ354" s="8">
        <v>102.0752</v>
      </c>
      <c r="EA354" s="8">
        <v>1.4915</v>
      </c>
      <c r="EB354" s="8">
        <v>98.826700000000002</v>
      </c>
      <c r="EC354" s="8">
        <v>-1.9974000000000001</v>
      </c>
      <c r="ED354" s="8">
        <v>109.19289999999999</v>
      </c>
      <c r="EE354" s="8">
        <v>1.3731</v>
      </c>
      <c r="EF354" s="8">
        <v>100.038</v>
      </c>
      <c r="EG354" s="8">
        <v>-0.23080000000000001</v>
      </c>
      <c r="EH354" s="8">
        <v>115.3291</v>
      </c>
      <c r="EI354" s="8">
        <v>6.4802999999999997</v>
      </c>
      <c r="EJ354" s="8">
        <v>105.8775</v>
      </c>
      <c r="EK354" s="8">
        <v>6.3844000000000003</v>
      </c>
      <c r="EL354" s="8">
        <v>118.1957</v>
      </c>
      <c r="EM354" s="8">
        <v>4.9324000000000003</v>
      </c>
      <c r="EN354" s="8">
        <v>108.4067</v>
      </c>
      <c r="EO354" s="8">
        <v>4.0086000000000004</v>
      </c>
      <c r="EP354" s="8">
        <v>130.56</v>
      </c>
      <c r="EQ354" s="8">
        <v>7.7317</v>
      </c>
      <c r="ER354" s="8">
        <v>121.0395</v>
      </c>
      <c r="ES354" s="8">
        <v>7.0164999999999997</v>
      </c>
      <c r="ET354" s="8">
        <v>103.5895</v>
      </c>
      <c r="EU354" s="8">
        <v>1.0338000000000001</v>
      </c>
      <c r="EV354" s="8">
        <v>99.643699999999995</v>
      </c>
      <c r="EW354" s="8">
        <v>1.0172000000000001</v>
      </c>
      <c r="EX354" s="8">
        <v>93.19</v>
      </c>
      <c r="EY354" s="8">
        <v>-0.18210000000000001</v>
      </c>
      <c r="EZ354" s="8">
        <v>84.634200000000007</v>
      </c>
      <c r="FA354" s="8">
        <v>0.72450000000000003</v>
      </c>
      <c r="FB354" s="8">
        <v>101.9</v>
      </c>
      <c r="FC354" s="8">
        <v>2.9293</v>
      </c>
      <c r="FD354" s="8">
        <v>95.412899999999993</v>
      </c>
      <c r="FE354" s="8">
        <v>3.089</v>
      </c>
      <c r="FF354" s="8">
        <v>118.97880000000001</v>
      </c>
      <c r="FG354" s="8">
        <v>4.2043999999999997</v>
      </c>
      <c r="FH354" s="8">
        <v>103.1446</v>
      </c>
      <c r="FI354" s="8">
        <v>0.59660000000000002</v>
      </c>
      <c r="FJ354" s="8">
        <v>150.53229999999999</v>
      </c>
      <c r="FK354" s="8">
        <v>10.065200000000001</v>
      </c>
      <c r="FL354" s="8">
        <v>136.8289</v>
      </c>
      <c r="FM354" s="8">
        <v>6.5641999999999996</v>
      </c>
      <c r="FN354" s="8">
        <v>86.382400000000004</v>
      </c>
      <c r="FO354" s="8">
        <v>1.2734000000000001</v>
      </c>
      <c r="FP354" s="8">
        <v>79.487899999999996</v>
      </c>
      <c r="FQ354" s="8">
        <v>0.28310000000000002</v>
      </c>
      <c r="FR354" s="8">
        <v>124.4851</v>
      </c>
      <c r="FS354" s="8">
        <v>1.3845000000000001</v>
      </c>
      <c r="FT354" s="8">
        <v>117.3793</v>
      </c>
      <c r="FU354" s="8">
        <v>-0.48409999999999997</v>
      </c>
      <c r="FV354" s="8">
        <v>120.34520000000001</v>
      </c>
      <c r="FW354" s="8">
        <v>6.4230999999999998</v>
      </c>
      <c r="FX354" s="8">
        <v>111.8857</v>
      </c>
      <c r="FY354" s="8">
        <v>4.7309999999999999</v>
      </c>
      <c r="FZ354" s="8">
        <v>178.28970000000001</v>
      </c>
      <c r="GA354" s="8">
        <v>9.3991000000000007</v>
      </c>
      <c r="GB354" s="8">
        <v>156.97200000000001</v>
      </c>
      <c r="GC354" s="8">
        <v>5.69</v>
      </c>
      <c r="GD354" s="8">
        <v>141.06020000000001</v>
      </c>
      <c r="GE354" s="8">
        <v>12.233599999999999</v>
      </c>
      <c r="GF354" s="8">
        <v>123.3626</v>
      </c>
      <c r="GG354" s="8">
        <v>8.1304999999999996</v>
      </c>
      <c r="GH354" s="8">
        <v>94.025199999999998</v>
      </c>
      <c r="GI354" s="8">
        <v>1.8252999999999999</v>
      </c>
      <c r="GJ354" s="8">
        <v>85.511499999999998</v>
      </c>
      <c r="GK354" s="8">
        <v>1.35</v>
      </c>
      <c r="GL354" s="8">
        <v>91.004400000000004</v>
      </c>
      <c r="GM354" s="8">
        <v>5.9078999999999997</v>
      </c>
      <c r="GN354" s="8">
        <v>85.049199999999999</v>
      </c>
      <c r="GO354" s="8">
        <v>6.2618</v>
      </c>
      <c r="GP354" s="8">
        <v>81.171499999999995</v>
      </c>
      <c r="GQ354" s="8">
        <v>-3</v>
      </c>
      <c r="GR354" s="8">
        <v>70.467600000000004</v>
      </c>
      <c r="GS354" s="8">
        <v>-3.8948999999999998</v>
      </c>
      <c r="GT354" s="8">
        <v>96.263099999999994</v>
      </c>
      <c r="GU354" s="8">
        <v>7.9169</v>
      </c>
      <c r="GV354" s="8">
        <v>73.372399999999999</v>
      </c>
      <c r="GW354" s="8">
        <v>6.0209000000000001</v>
      </c>
      <c r="GX354" s="8">
        <v>95.314700000000002</v>
      </c>
      <c r="GY354" s="8">
        <v>1.1285000000000001</v>
      </c>
      <c r="GZ354" s="8">
        <v>73.354799999999997</v>
      </c>
      <c r="HA354" s="8">
        <v>-5.9969999999999999</v>
      </c>
      <c r="HB354" s="8">
        <v>117.7231</v>
      </c>
      <c r="HC354" s="8">
        <v>8.6599000000000004</v>
      </c>
      <c r="HD354" s="8">
        <v>113.3242</v>
      </c>
      <c r="HE354" s="8">
        <v>8.6507000000000005</v>
      </c>
      <c r="HF354" s="8">
        <v>112.6623</v>
      </c>
      <c r="HG354" s="8">
        <v>-2.7921999999999998</v>
      </c>
      <c r="HH354" s="8">
        <v>98.962299999999999</v>
      </c>
      <c r="HI354" s="8">
        <v>-4.8440000000000003</v>
      </c>
      <c r="HJ354" s="8">
        <v>84.3309</v>
      </c>
      <c r="HK354" s="8">
        <v>-9.8175000000000008</v>
      </c>
      <c r="HL354" s="8">
        <v>78.624600000000001</v>
      </c>
      <c r="HM354" s="8">
        <v>-10.352</v>
      </c>
      <c r="HN354" s="8">
        <v>97.975499999999997</v>
      </c>
      <c r="HO354" s="8">
        <v>1.1352</v>
      </c>
      <c r="HP354" s="8">
        <v>89.711399999999998</v>
      </c>
      <c r="HQ354" s="8">
        <v>1.2142999999999999</v>
      </c>
      <c r="HR354" s="8">
        <v>125.20829999999999</v>
      </c>
      <c r="HS354" s="8">
        <v>9.1735000000000007</v>
      </c>
      <c r="HT354" s="8">
        <v>111.97450000000001</v>
      </c>
      <c r="HU354" s="8">
        <v>6.5377999999999998</v>
      </c>
      <c r="HV354" s="8">
        <v>145.41579999999999</v>
      </c>
      <c r="HW354" s="8">
        <v>12.5413</v>
      </c>
      <c r="HX354" s="8">
        <v>107.5309</v>
      </c>
      <c r="HY354" s="8">
        <v>2.871</v>
      </c>
      <c r="HZ354" s="8">
        <v>117.6889</v>
      </c>
      <c r="IA354" s="8">
        <v>6.4833999999999996</v>
      </c>
      <c r="IB354" s="8">
        <v>107.93</v>
      </c>
      <c r="IC354" s="8">
        <v>4.3434999999999997</v>
      </c>
      <c r="ID354" s="8">
        <v>97.870099999999994</v>
      </c>
      <c r="IE354" s="8">
        <v>0.78400000000000003</v>
      </c>
      <c r="IF354" s="8">
        <v>90.984499999999997</v>
      </c>
      <c r="IG354" s="8">
        <v>0.21729999999999999</v>
      </c>
      <c r="IH354" s="8">
        <v>118.8956</v>
      </c>
      <c r="II354" s="8">
        <v>5.7629000000000001</v>
      </c>
      <c r="IJ354" s="8">
        <v>104.9491</v>
      </c>
      <c r="IK354" s="8">
        <v>2.6516999999999999</v>
      </c>
      <c r="IL354" s="8">
        <v>123.661</v>
      </c>
      <c r="IM354" s="8">
        <v>8.1488999999999994</v>
      </c>
      <c r="IN354" s="8">
        <v>99.599599999999995</v>
      </c>
      <c r="IO354" s="8">
        <v>1.5682</v>
      </c>
    </row>
    <row r="355" spans="1:249" x14ac:dyDescent="0.25">
      <c r="A355" s="7">
        <v>41912</v>
      </c>
      <c r="B355" s="8">
        <v>129.47659999999999</v>
      </c>
      <c r="C355" s="8">
        <v>5.1002000000000001</v>
      </c>
      <c r="D355" s="8">
        <v>108.02160000000001</v>
      </c>
      <c r="E355" s="8">
        <v>1.1024</v>
      </c>
      <c r="F355" s="8">
        <v>109.9276</v>
      </c>
      <c r="G355" s="8">
        <v>3.7252000000000001</v>
      </c>
      <c r="H355" s="8">
        <v>101.9776</v>
      </c>
      <c r="I355" s="8">
        <v>2.2259000000000002</v>
      </c>
      <c r="J355" s="8">
        <v>172.76730000000001</v>
      </c>
      <c r="K355" s="8">
        <v>23.983899999999998</v>
      </c>
      <c r="L355" s="8">
        <v>163.6592</v>
      </c>
      <c r="M355" s="8">
        <v>20.898800000000001</v>
      </c>
      <c r="N355" s="8">
        <v>126.89060000000001</v>
      </c>
      <c r="O355" s="8">
        <v>2.4097</v>
      </c>
      <c r="P355" s="8">
        <v>115.65089999999999</v>
      </c>
      <c r="Q355" s="8">
        <v>0.73329999999999995</v>
      </c>
      <c r="R355" s="8">
        <v>114.0368</v>
      </c>
      <c r="S355" s="8">
        <v>8.7719000000000005</v>
      </c>
      <c r="T355" s="8">
        <v>102.9975</v>
      </c>
      <c r="U355" s="8">
        <v>6.3183999999999996</v>
      </c>
      <c r="V355" s="8">
        <v>107.6618</v>
      </c>
      <c r="W355" s="8">
        <v>-0.86160000000000003</v>
      </c>
      <c r="X355" s="8">
        <v>99.734099999999998</v>
      </c>
      <c r="Y355" s="8">
        <v>-0.94059999999999999</v>
      </c>
      <c r="Z355" s="8">
        <v>91.874399999999994</v>
      </c>
      <c r="AA355" s="8">
        <v>1.7692000000000001</v>
      </c>
      <c r="AB355" s="8">
        <v>86.378500000000003</v>
      </c>
      <c r="AC355" s="8">
        <v>2.5914000000000001</v>
      </c>
      <c r="AD355" s="8">
        <v>156.47120000000001</v>
      </c>
      <c r="AE355" s="8">
        <v>6.5498000000000003</v>
      </c>
      <c r="AF355" s="8">
        <v>122.6648</v>
      </c>
      <c r="AG355" s="8">
        <v>-3.5400000000000001E-2</v>
      </c>
      <c r="AH355" s="8">
        <v>119.81270000000001</v>
      </c>
      <c r="AI355" s="8">
        <v>5.4622999999999999</v>
      </c>
      <c r="AJ355" s="8">
        <v>110.9824</v>
      </c>
      <c r="AK355" s="8">
        <v>3.3094000000000001</v>
      </c>
      <c r="AL355" s="8">
        <v>121.345</v>
      </c>
      <c r="AM355" s="8">
        <v>2.5880999999999998</v>
      </c>
      <c r="AN355" s="8">
        <v>122.1842</v>
      </c>
      <c r="AO355" s="8">
        <v>2.5827</v>
      </c>
      <c r="AP355" s="8">
        <v>160.48830000000001</v>
      </c>
      <c r="AQ355" s="8">
        <v>17.154399999999999</v>
      </c>
      <c r="AR355" s="8">
        <v>140.83930000000001</v>
      </c>
      <c r="AS355" s="8">
        <v>11.948600000000001</v>
      </c>
      <c r="AT355" s="8">
        <v>111.72069999999999</v>
      </c>
      <c r="AU355" s="8">
        <v>0.64180000000000004</v>
      </c>
      <c r="AV355" s="8">
        <v>98.563000000000002</v>
      </c>
      <c r="AW355" s="8">
        <v>-1.4371</v>
      </c>
      <c r="AX355" s="8">
        <v>143.03399999999999</v>
      </c>
      <c r="AY355" s="8">
        <v>7.8865999999999996</v>
      </c>
      <c r="AZ355" s="8">
        <v>127.10899999999999</v>
      </c>
      <c r="BA355" s="8">
        <v>4.8227000000000002</v>
      </c>
      <c r="BB355" s="8">
        <v>77.411900000000003</v>
      </c>
      <c r="BC355" s="8">
        <v>-8.3877000000000006</v>
      </c>
      <c r="BD355" s="8">
        <v>74.4816</v>
      </c>
      <c r="BE355" s="8">
        <v>-7.7062999999999997</v>
      </c>
      <c r="BF355" s="8">
        <v>101.4439</v>
      </c>
      <c r="BG355" s="8">
        <v>2.7658999999999998</v>
      </c>
      <c r="BH355" s="8">
        <v>94.517300000000006</v>
      </c>
      <c r="BI355" s="8">
        <v>2.1482999999999999</v>
      </c>
      <c r="BJ355" s="8">
        <v>112.7</v>
      </c>
      <c r="BK355" s="8">
        <v>2.8285</v>
      </c>
      <c r="BL355" s="8">
        <v>105.3291</v>
      </c>
      <c r="BM355" s="8">
        <v>1.9352</v>
      </c>
      <c r="BN355" s="8">
        <v>103.9162</v>
      </c>
      <c r="BO355" s="8">
        <v>3.2894999999999999</v>
      </c>
      <c r="BP355" s="8">
        <v>97.451899999999995</v>
      </c>
      <c r="BQ355" s="8">
        <v>2.7014</v>
      </c>
      <c r="BR355" s="8">
        <v>149.86250000000001</v>
      </c>
      <c r="BS355" s="8">
        <v>13.217499999999999</v>
      </c>
      <c r="BT355" s="8">
        <v>133.67349999999999</v>
      </c>
      <c r="BU355" s="8">
        <v>13.8659</v>
      </c>
      <c r="BV355" s="8">
        <v>72.083399999999997</v>
      </c>
      <c r="BW355" s="8">
        <v>0.2792</v>
      </c>
      <c r="BX355" s="8">
        <v>67.482900000000001</v>
      </c>
      <c r="BY355" s="8">
        <v>0.61060000000000003</v>
      </c>
      <c r="BZ355" s="8">
        <v>106.49630000000001</v>
      </c>
      <c r="CA355" s="8">
        <v>-0.4975</v>
      </c>
      <c r="CB355" s="8">
        <v>97.580600000000004</v>
      </c>
      <c r="CC355" s="8">
        <v>-1.5814999999999999</v>
      </c>
      <c r="CD355" s="8">
        <v>102.5307</v>
      </c>
      <c r="CE355" s="8">
        <v>-1.2547999999999999</v>
      </c>
      <c r="CF355" s="8">
        <v>97.086100000000002</v>
      </c>
      <c r="CG355" s="8">
        <v>-1.6464000000000001</v>
      </c>
      <c r="CH355" s="8">
        <v>112.2552</v>
      </c>
      <c r="CI355" s="8">
        <v>8.9033999999999995</v>
      </c>
      <c r="CJ355" s="8">
        <v>100.2599</v>
      </c>
      <c r="CK355" s="8">
        <v>7.3445</v>
      </c>
      <c r="CL355" s="8">
        <v>68.603899999999996</v>
      </c>
      <c r="CM355" s="8">
        <v>-6.8780000000000001</v>
      </c>
      <c r="CN355" s="8">
        <v>66.975999999999999</v>
      </c>
      <c r="CO355" s="8">
        <v>-6.3075000000000001</v>
      </c>
      <c r="CP355" s="8">
        <v>173.1515</v>
      </c>
      <c r="CQ355" s="8">
        <v>6.3780999999999999</v>
      </c>
      <c r="CR355" s="8">
        <v>145.51679999999999</v>
      </c>
      <c r="CS355" s="8">
        <v>1.464</v>
      </c>
      <c r="CT355" s="8">
        <v>93.233800000000002</v>
      </c>
      <c r="CU355" s="8">
        <v>-1.9047000000000001</v>
      </c>
      <c r="CV355" s="8">
        <v>86.457099999999997</v>
      </c>
      <c r="CW355" s="8">
        <v>-1.7094</v>
      </c>
      <c r="CX355" s="8">
        <v>95.222800000000007</v>
      </c>
      <c r="CY355" s="8">
        <v>4.5720999999999998</v>
      </c>
      <c r="CZ355" s="8">
        <v>85.220799999999997</v>
      </c>
      <c r="DA355" s="8">
        <v>4.6402999999999999</v>
      </c>
      <c r="DB355" s="8">
        <v>132.20259999999999</v>
      </c>
      <c r="DC355" s="8">
        <v>6.5269000000000004</v>
      </c>
      <c r="DD355" s="8">
        <v>106.3295</v>
      </c>
      <c r="DE355" s="8">
        <v>2.0847000000000002</v>
      </c>
      <c r="DF355" s="8">
        <v>88.360699999999994</v>
      </c>
      <c r="DG355" s="8">
        <v>19.2471</v>
      </c>
      <c r="DH355" s="8">
        <v>83.874099999999999</v>
      </c>
      <c r="DI355" s="8">
        <v>18.892700000000001</v>
      </c>
      <c r="DJ355" s="8">
        <v>131.98609999999999</v>
      </c>
      <c r="DK355" s="8">
        <v>5.2285000000000004</v>
      </c>
      <c r="DL355" s="8">
        <v>122.73099999999999</v>
      </c>
      <c r="DM355" s="8">
        <v>5.2285000000000004</v>
      </c>
      <c r="DN355" s="8">
        <v>201.874</v>
      </c>
      <c r="DO355" s="8">
        <v>14.0662</v>
      </c>
      <c r="DP355" s="8">
        <v>147.94890000000001</v>
      </c>
      <c r="DQ355" s="8">
        <v>6.9291</v>
      </c>
      <c r="DR355" s="8">
        <v>130.61500000000001</v>
      </c>
      <c r="DS355" s="8">
        <v>8.6509</v>
      </c>
      <c r="DT355" s="8">
        <v>112.2508</v>
      </c>
      <c r="DU355" s="8">
        <v>6.3883999999999999</v>
      </c>
      <c r="DV355" s="8">
        <v>87.637600000000006</v>
      </c>
      <c r="DW355" s="8">
        <v>-4.6961000000000004</v>
      </c>
      <c r="DX355" s="8">
        <v>81.497900000000001</v>
      </c>
      <c r="DY355" s="8">
        <v>-4.6357999999999997</v>
      </c>
      <c r="DZ355" s="8">
        <v>102.7086</v>
      </c>
      <c r="EA355" s="8">
        <v>1.0827</v>
      </c>
      <c r="EB355" s="8">
        <v>99.069000000000003</v>
      </c>
      <c r="EC355" s="8">
        <v>-2.2079</v>
      </c>
      <c r="ED355" s="8">
        <v>109.6009</v>
      </c>
      <c r="EE355" s="8">
        <v>1.8001</v>
      </c>
      <c r="EF355" s="8">
        <v>100.2007</v>
      </c>
      <c r="EG355" s="8">
        <v>0.4133</v>
      </c>
      <c r="EH355" s="8">
        <v>117.19370000000001</v>
      </c>
      <c r="EI355" s="8">
        <v>10.133900000000001</v>
      </c>
      <c r="EJ355" s="8">
        <v>108.0758</v>
      </c>
      <c r="EK355" s="8">
        <v>9.9916</v>
      </c>
      <c r="EL355" s="8">
        <v>119.76900000000001</v>
      </c>
      <c r="EM355" s="8">
        <v>5.0111999999999997</v>
      </c>
      <c r="EN355" s="8">
        <v>110.1067</v>
      </c>
      <c r="EO355" s="8">
        <v>4.3474000000000004</v>
      </c>
      <c r="EP355" s="8">
        <v>135.71</v>
      </c>
      <c r="EQ355" s="8">
        <v>10.6843</v>
      </c>
      <c r="ER355" s="8">
        <v>126.5638</v>
      </c>
      <c r="ES355" s="8">
        <v>9.9268999999999998</v>
      </c>
      <c r="ET355" s="8">
        <v>104.84220000000001</v>
      </c>
      <c r="EU355" s="8">
        <v>2.1596000000000002</v>
      </c>
      <c r="EV355" s="8">
        <v>100.2517</v>
      </c>
      <c r="EW355" s="8">
        <v>2.0186999999999999</v>
      </c>
      <c r="EX355" s="8">
        <v>96.4</v>
      </c>
      <c r="EY355" s="8">
        <v>2.3029000000000002</v>
      </c>
      <c r="EZ355" s="8">
        <v>87.735399999999998</v>
      </c>
      <c r="FA355" s="8">
        <v>2.6753</v>
      </c>
      <c r="FB355" s="8">
        <v>103.9</v>
      </c>
      <c r="FC355" s="8">
        <v>0.28960000000000002</v>
      </c>
      <c r="FD355" s="8">
        <v>97.268799999999999</v>
      </c>
      <c r="FE355" s="8">
        <v>0.26879999999999998</v>
      </c>
      <c r="FF355" s="8">
        <v>119.75109999999999</v>
      </c>
      <c r="FG355" s="8">
        <v>3.3506</v>
      </c>
      <c r="FH355" s="8">
        <v>103.12130000000001</v>
      </c>
      <c r="FI355" s="8">
        <v>-0.76449999999999996</v>
      </c>
      <c r="FJ355" s="8">
        <v>154.79079999999999</v>
      </c>
      <c r="FK355" s="8">
        <v>8.8439999999999994</v>
      </c>
      <c r="FL355" s="8">
        <v>140.10550000000001</v>
      </c>
      <c r="FM355" s="8">
        <v>5.6590999999999996</v>
      </c>
      <c r="FN355" s="8">
        <v>86.938999999999993</v>
      </c>
      <c r="FO355" s="8">
        <v>1.2758</v>
      </c>
      <c r="FP355" s="8">
        <v>79.629300000000001</v>
      </c>
      <c r="FQ355" s="8">
        <v>0.35410000000000003</v>
      </c>
      <c r="FR355" s="8">
        <v>124.6159</v>
      </c>
      <c r="FS355" s="8">
        <v>3.4744999999999999</v>
      </c>
      <c r="FT355" s="8">
        <v>116.8248</v>
      </c>
      <c r="FU355" s="8">
        <v>1.2976000000000001</v>
      </c>
      <c r="FV355" s="8">
        <v>122.2303</v>
      </c>
      <c r="FW355" s="8">
        <v>4.8140000000000001</v>
      </c>
      <c r="FX355" s="8">
        <v>113.2593</v>
      </c>
      <c r="FY355" s="8">
        <v>3.7650000000000001</v>
      </c>
      <c r="FZ355" s="8">
        <v>169.70760000000001</v>
      </c>
      <c r="GA355" s="8">
        <v>3.1533000000000002</v>
      </c>
      <c r="GB355" s="8">
        <v>148.50800000000001</v>
      </c>
      <c r="GC355" s="8">
        <v>0.22919999999999999</v>
      </c>
      <c r="GD355" s="8">
        <v>144.43299999999999</v>
      </c>
      <c r="GE355" s="8">
        <v>11.0603</v>
      </c>
      <c r="GF355" s="8">
        <v>124.8826</v>
      </c>
      <c r="GG355" s="8">
        <v>6.7217000000000002</v>
      </c>
      <c r="GH355" s="8">
        <v>93.419200000000004</v>
      </c>
      <c r="GI355" s="8">
        <v>1.2625</v>
      </c>
      <c r="GJ355" s="8">
        <v>85.375600000000006</v>
      </c>
      <c r="GK355" s="8">
        <v>1.3812</v>
      </c>
      <c r="GL355" s="8">
        <v>90.641099999999994</v>
      </c>
      <c r="GM355" s="8">
        <v>4.9165000000000001</v>
      </c>
      <c r="GN355" s="8">
        <v>85.261399999999995</v>
      </c>
      <c r="GO355" s="8">
        <v>5.4813999999999998</v>
      </c>
      <c r="GP355" s="8">
        <v>80.334699999999998</v>
      </c>
      <c r="GQ355" s="8">
        <v>-2.0409000000000002</v>
      </c>
      <c r="GR355" s="8">
        <v>70.028300000000002</v>
      </c>
      <c r="GS355" s="8">
        <v>-3.0893999999999999</v>
      </c>
      <c r="GT355" s="8">
        <v>94.905600000000007</v>
      </c>
      <c r="GU355" s="8">
        <v>5.0606999999999998</v>
      </c>
      <c r="GV355" s="8">
        <v>72.270799999999994</v>
      </c>
      <c r="GW355" s="8">
        <v>3.1194000000000002</v>
      </c>
      <c r="GX355" s="8">
        <v>96.137699999999995</v>
      </c>
      <c r="GY355" s="8">
        <v>1.5513999999999999</v>
      </c>
      <c r="GZ355" s="8">
        <v>72.833200000000005</v>
      </c>
      <c r="HA355" s="8">
        <v>-5.6893000000000002</v>
      </c>
      <c r="HB355" s="8">
        <v>121.64100000000001</v>
      </c>
      <c r="HC355" s="8">
        <v>10.337400000000001</v>
      </c>
      <c r="HD355" s="8">
        <v>117.31610000000001</v>
      </c>
      <c r="HE355" s="8">
        <v>10.5215</v>
      </c>
      <c r="HF355" s="8">
        <v>111.8344</v>
      </c>
      <c r="HG355" s="8">
        <v>-3.8809999999999998</v>
      </c>
      <c r="HH355" s="8">
        <v>98.241</v>
      </c>
      <c r="HI355" s="8">
        <v>-4.8457999999999997</v>
      </c>
      <c r="HJ355" s="8">
        <v>83.417900000000003</v>
      </c>
      <c r="HK355" s="8">
        <v>-5.3533999999999997</v>
      </c>
      <c r="HL355" s="8">
        <v>78.340900000000005</v>
      </c>
      <c r="HM355" s="8">
        <v>-5.1337000000000002</v>
      </c>
      <c r="HN355" s="8">
        <v>97.875500000000002</v>
      </c>
      <c r="HO355" s="8">
        <v>1.2410000000000001</v>
      </c>
      <c r="HP355" s="8">
        <v>89.712800000000001</v>
      </c>
      <c r="HQ355" s="8">
        <v>1.3681000000000001</v>
      </c>
      <c r="HR355" s="8">
        <v>126.45829999999999</v>
      </c>
      <c r="HS355" s="8">
        <v>8.2962000000000007</v>
      </c>
      <c r="HT355" s="8">
        <v>113.2415</v>
      </c>
      <c r="HU355" s="8">
        <v>6.1725000000000003</v>
      </c>
      <c r="HV355" s="8">
        <v>151.17269999999999</v>
      </c>
      <c r="HW355" s="8">
        <v>14.354799999999999</v>
      </c>
      <c r="HX355" s="8">
        <v>110.78530000000001</v>
      </c>
      <c r="HY355" s="8">
        <v>4.6856999999999998</v>
      </c>
      <c r="HZ355" s="8">
        <v>119.2546</v>
      </c>
      <c r="IA355" s="8">
        <v>5.375</v>
      </c>
      <c r="IB355" s="8">
        <v>109.2406</v>
      </c>
      <c r="IC355" s="8">
        <v>3.5289000000000001</v>
      </c>
      <c r="ID355" s="8">
        <v>98.452299999999994</v>
      </c>
      <c r="IE355" s="8">
        <v>0.81850000000000001</v>
      </c>
      <c r="IF355" s="8">
        <v>91.886499999999998</v>
      </c>
      <c r="IG355" s="8">
        <v>0.46489999999999998</v>
      </c>
      <c r="IH355" s="8">
        <v>119.6082</v>
      </c>
      <c r="II355" s="8">
        <v>4.4489000000000001</v>
      </c>
      <c r="IJ355" s="8">
        <v>105.0239</v>
      </c>
      <c r="IK355" s="8">
        <v>1.6383000000000001</v>
      </c>
      <c r="IL355" s="8">
        <v>125.1763</v>
      </c>
      <c r="IM355" s="8">
        <v>7.7168999999999999</v>
      </c>
      <c r="IN355" s="8">
        <v>99.505899999999997</v>
      </c>
      <c r="IO355" s="8">
        <v>1.298</v>
      </c>
    </row>
    <row r="356" spans="1:249" x14ac:dyDescent="0.25">
      <c r="A356" s="7">
        <v>42004</v>
      </c>
      <c r="B356" s="8">
        <v>130.0574</v>
      </c>
      <c r="C356" s="8">
        <v>3.8597000000000001</v>
      </c>
      <c r="D356" s="8">
        <v>107.6439</v>
      </c>
      <c r="E356" s="8">
        <v>0.25530000000000003</v>
      </c>
      <c r="F356" s="8">
        <v>110.47320000000001</v>
      </c>
      <c r="G356" s="8">
        <v>3.4691999999999998</v>
      </c>
      <c r="H356" s="8">
        <v>102.8257</v>
      </c>
      <c r="I356" s="8">
        <v>2.4066000000000001</v>
      </c>
      <c r="J356" s="8">
        <v>169.5463</v>
      </c>
      <c r="K356" s="8">
        <v>12.849</v>
      </c>
      <c r="L356" s="8">
        <v>159.23439999999999</v>
      </c>
      <c r="M356" s="8">
        <v>9.5489999999999995</v>
      </c>
      <c r="N356" s="8">
        <v>126.262</v>
      </c>
      <c r="O356" s="8">
        <v>2.4218999999999999</v>
      </c>
      <c r="P356" s="8">
        <v>114.5364</v>
      </c>
      <c r="Q356" s="8">
        <v>1.0126999999999999</v>
      </c>
      <c r="R356" s="8">
        <v>116.3601</v>
      </c>
      <c r="S356" s="8">
        <v>6.7496</v>
      </c>
      <c r="T356" s="8">
        <v>104.89879999999999</v>
      </c>
      <c r="U356" s="8">
        <v>4.9470000000000001</v>
      </c>
      <c r="V356" s="8">
        <v>108.5539</v>
      </c>
      <c r="W356" s="8">
        <v>0.96120000000000005</v>
      </c>
      <c r="X356" s="8">
        <v>100.7347</v>
      </c>
      <c r="Y356" s="8">
        <v>1.0956999999999999</v>
      </c>
      <c r="Z356" s="8">
        <v>92.923500000000004</v>
      </c>
      <c r="AA356" s="8">
        <v>2.7806999999999999</v>
      </c>
      <c r="AB356" s="8">
        <v>86.971400000000003</v>
      </c>
      <c r="AC356" s="8">
        <v>3.4403000000000001</v>
      </c>
      <c r="AD356" s="8">
        <v>157.23060000000001</v>
      </c>
      <c r="AE356" s="8">
        <v>5.0229999999999997</v>
      </c>
      <c r="AF356" s="8">
        <v>121.4491</v>
      </c>
      <c r="AG356" s="8">
        <v>-1.4018999999999999</v>
      </c>
      <c r="AH356" s="8">
        <v>120.36279999999999</v>
      </c>
      <c r="AI356" s="8">
        <v>5.6276000000000002</v>
      </c>
      <c r="AJ356" s="8">
        <v>111.90730000000001</v>
      </c>
      <c r="AK356" s="8">
        <v>3.6320000000000001</v>
      </c>
      <c r="AL356" s="8">
        <v>122.964</v>
      </c>
      <c r="AM356" s="8">
        <v>2.8552</v>
      </c>
      <c r="AN356" s="8">
        <v>123.95059999999999</v>
      </c>
      <c r="AO356" s="8">
        <v>2.9923000000000002</v>
      </c>
      <c r="AP356" s="8">
        <v>163.1275</v>
      </c>
      <c r="AQ356" s="8">
        <v>14.8406</v>
      </c>
      <c r="AR356" s="8">
        <v>140.9161</v>
      </c>
      <c r="AS356" s="8">
        <v>9.1028000000000002</v>
      </c>
      <c r="AT356" s="8">
        <v>109.1557</v>
      </c>
      <c r="AU356" s="8">
        <v>-3.4535</v>
      </c>
      <c r="AV356" s="8">
        <v>95.949200000000005</v>
      </c>
      <c r="AW356" s="8">
        <v>-5.0077999999999996</v>
      </c>
      <c r="AX356" s="8">
        <v>143.15819999999999</v>
      </c>
      <c r="AY356" s="8">
        <v>7.3334999999999999</v>
      </c>
      <c r="AZ356" s="8">
        <v>126.5855</v>
      </c>
      <c r="BA356" s="8">
        <v>3.6684999999999999</v>
      </c>
      <c r="BB356" s="8">
        <v>75.855800000000002</v>
      </c>
      <c r="BC356" s="8">
        <v>-8.0219000000000005</v>
      </c>
      <c r="BD356" s="8">
        <v>73.063000000000002</v>
      </c>
      <c r="BE356" s="8">
        <v>-7.3760000000000003</v>
      </c>
      <c r="BF356" s="8">
        <v>102.179</v>
      </c>
      <c r="BG356" s="8">
        <v>3.7313000000000001</v>
      </c>
      <c r="BH356" s="8">
        <v>95.425200000000004</v>
      </c>
      <c r="BI356" s="8">
        <v>3.28</v>
      </c>
      <c r="BJ356" s="8">
        <v>112.7</v>
      </c>
      <c r="BK356" s="8">
        <v>3.2997000000000001</v>
      </c>
      <c r="BL356" s="8">
        <v>105.6114</v>
      </c>
      <c r="BM356" s="8">
        <v>2.746</v>
      </c>
      <c r="BN356" s="8">
        <v>103.47490000000001</v>
      </c>
      <c r="BO356" s="8">
        <v>4.3381999999999996</v>
      </c>
      <c r="BP356" s="8">
        <v>96.973100000000002</v>
      </c>
      <c r="BQ356" s="8">
        <v>3.8492999999999999</v>
      </c>
      <c r="BR356" s="8">
        <v>149.5626</v>
      </c>
      <c r="BS356" s="8">
        <v>10.081</v>
      </c>
      <c r="BT356" s="8">
        <v>134.39490000000001</v>
      </c>
      <c r="BU356" s="8">
        <v>10.586</v>
      </c>
      <c r="BV356" s="8">
        <v>72.224599999999995</v>
      </c>
      <c r="BW356" s="8">
        <v>1.7592000000000001</v>
      </c>
      <c r="BX356" s="8">
        <v>67.360100000000003</v>
      </c>
      <c r="BY356" s="8">
        <v>2.2743000000000002</v>
      </c>
      <c r="BZ356" s="8">
        <v>105.8573</v>
      </c>
      <c r="CA356" s="8">
        <v>-0.50049999999999994</v>
      </c>
      <c r="CB356" s="8">
        <v>96.930700000000002</v>
      </c>
      <c r="CC356" s="8">
        <v>-1.3096000000000001</v>
      </c>
      <c r="CD356" s="8">
        <v>100.5262</v>
      </c>
      <c r="CE356" s="8">
        <v>-2.1463000000000001</v>
      </c>
      <c r="CF356" s="8">
        <v>95.343699999999998</v>
      </c>
      <c r="CG356" s="8">
        <v>-2.4174000000000002</v>
      </c>
      <c r="CH356" s="8">
        <v>112.479</v>
      </c>
      <c r="CI356" s="8">
        <v>8.5312999999999999</v>
      </c>
      <c r="CJ356" s="8">
        <v>100.3929</v>
      </c>
      <c r="CK356" s="8">
        <v>7.5564999999999998</v>
      </c>
      <c r="CL356" s="8">
        <v>67.682599999999994</v>
      </c>
      <c r="CM356" s="8">
        <v>-5.5464000000000002</v>
      </c>
      <c r="CN356" s="8">
        <v>66.569500000000005</v>
      </c>
      <c r="CO356" s="8">
        <v>-3.7725</v>
      </c>
      <c r="CP356" s="8">
        <v>181.78809999999999</v>
      </c>
      <c r="CQ356" s="8">
        <v>11.896699999999999</v>
      </c>
      <c r="CR356" s="8">
        <v>148.61089999999999</v>
      </c>
      <c r="CS356" s="8">
        <v>6.5388000000000002</v>
      </c>
      <c r="CT356" s="8">
        <v>92.4191</v>
      </c>
      <c r="CU356" s="8">
        <v>-1.4479</v>
      </c>
      <c r="CV356" s="8">
        <v>85.644800000000004</v>
      </c>
      <c r="CW356" s="8">
        <v>-1.4805999999999999</v>
      </c>
      <c r="CX356" s="8">
        <v>97.357900000000001</v>
      </c>
      <c r="CY356" s="8">
        <v>8.4422999999999995</v>
      </c>
      <c r="CZ356" s="8">
        <v>87.9572</v>
      </c>
      <c r="DA356" s="8">
        <v>9.1883999999999997</v>
      </c>
      <c r="DB356" s="8">
        <v>134.2424</v>
      </c>
      <c r="DC356" s="8">
        <v>6.2843999999999998</v>
      </c>
      <c r="DD356" s="8">
        <v>105.17789999999999</v>
      </c>
      <c r="DE356" s="8">
        <v>-0.1797</v>
      </c>
      <c r="DF356" s="8">
        <v>91.110900000000001</v>
      </c>
      <c r="DG356" s="8">
        <v>19.536100000000001</v>
      </c>
      <c r="DH356" s="8">
        <v>87.059700000000007</v>
      </c>
      <c r="DI356" s="8">
        <v>19.536100000000001</v>
      </c>
      <c r="DJ356" s="8">
        <v>133.71459999999999</v>
      </c>
      <c r="DK356" s="8">
        <v>4.9058000000000002</v>
      </c>
      <c r="DL356" s="8">
        <v>124.4191</v>
      </c>
      <c r="DM356" s="8">
        <v>5.1108000000000002</v>
      </c>
      <c r="DN356" s="8">
        <v>211.2878</v>
      </c>
      <c r="DO356" s="8">
        <v>16.898199999999999</v>
      </c>
      <c r="DP356" s="8">
        <v>154.84809999999999</v>
      </c>
      <c r="DQ356" s="8">
        <v>12.347099999999999</v>
      </c>
      <c r="DR356" s="8">
        <v>131.6688</v>
      </c>
      <c r="DS356" s="8">
        <v>6.0907999999999998</v>
      </c>
      <c r="DT356" s="8">
        <v>113.2726</v>
      </c>
      <c r="DU356" s="8">
        <v>4.7756999999999996</v>
      </c>
      <c r="DV356" s="8">
        <v>86.282799999999995</v>
      </c>
      <c r="DW356" s="8">
        <v>-4.8552999999999997</v>
      </c>
      <c r="DX356" s="8">
        <v>80.412199999999999</v>
      </c>
      <c r="DY356" s="8">
        <v>-4.9474</v>
      </c>
      <c r="DZ356" s="8">
        <v>102.1752</v>
      </c>
      <c r="EA356" s="8">
        <v>0.5907</v>
      </c>
      <c r="EB356" s="8">
        <v>98.856200000000001</v>
      </c>
      <c r="EC356" s="8">
        <v>-1.9411</v>
      </c>
      <c r="ED356" s="8">
        <v>110.31489999999999</v>
      </c>
      <c r="EE356" s="8">
        <v>2.0764999999999998</v>
      </c>
      <c r="EF356" s="8">
        <v>101.2826</v>
      </c>
      <c r="EG356" s="8">
        <v>1.0829</v>
      </c>
      <c r="EH356" s="8">
        <v>114.9135</v>
      </c>
      <c r="EI356" s="8">
        <v>5.2653999999999996</v>
      </c>
      <c r="EJ356" s="8">
        <v>105.8597</v>
      </c>
      <c r="EK356" s="8">
        <v>5.242</v>
      </c>
      <c r="EL356" s="8">
        <v>121.59350000000001</v>
      </c>
      <c r="EM356" s="8">
        <v>5.0731000000000002</v>
      </c>
      <c r="EN356" s="8">
        <v>112.1168</v>
      </c>
      <c r="EO356" s="8">
        <v>5.1544999999999996</v>
      </c>
      <c r="EP356" s="8">
        <v>120.18</v>
      </c>
      <c r="EQ356" s="8">
        <v>-4.4673999999999996</v>
      </c>
      <c r="ER356" s="8">
        <v>112.2497</v>
      </c>
      <c r="ES356" s="8">
        <v>-5.0111999999999997</v>
      </c>
      <c r="ET356" s="8">
        <v>102.5295</v>
      </c>
      <c r="EU356" s="8">
        <v>-1.2070000000000001</v>
      </c>
      <c r="EV356" s="8">
        <v>97.093699999999998</v>
      </c>
      <c r="EW356" s="8">
        <v>-2.3311999999999999</v>
      </c>
      <c r="EX356" s="8">
        <v>91.23</v>
      </c>
      <c r="EY356" s="8">
        <v>-1.2128000000000001</v>
      </c>
      <c r="EZ356" s="8">
        <v>82.929500000000004</v>
      </c>
      <c r="FA356" s="8">
        <v>-0.8236</v>
      </c>
      <c r="FB356" s="8">
        <v>107.6</v>
      </c>
      <c r="FC356" s="8">
        <v>5.4901999999999997</v>
      </c>
      <c r="FD356" s="8">
        <v>99.721599999999995</v>
      </c>
      <c r="FE356" s="8">
        <v>5.0220000000000002</v>
      </c>
      <c r="FF356" s="8">
        <v>121.3634</v>
      </c>
      <c r="FG356" s="8">
        <v>3.8416000000000001</v>
      </c>
      <c r="FH356" s="8">
        <v>102.785</v>
      </c>
      <c r="FI356" s="8">
        <v>-0.32650000000000001</v>
      </c>
      <c r="FJ356" s="8">
        <v>156.07820000000001</v>
      </c>
      <c r="FK356" s="8">
        <v>8.6897000000000002</v>
      </c>
      <c r="FL356" s="8">
        <v>139.79490000000001</v>
      </c>
      <c r="FM356" s="8">
        <v>5.7046999999999999</v>
      </c>
      <c r="FN356" s="8">
        <v>87.298000000000002</v>
      </c>
      <c r="FO356" s="8">
        <v>2.0247999999999999</v>
      </c>
      <c r="FP356" s="8">
        <v>80.454400000000007</v>
      </c>
      <c r="FQ356" s="8">
        <v>1.1111</v>
      </c>
      <c r="FR356" s="8">
        <v>123.96210000000001</v>
      </c>
      <c r="FS356" s="8">
        <v>5.8036000000000003</v>
      </c>
      <c r="FT356" s="8">
        <v>115.77970000000001</v>
      </c>
      <c r="FU356" s="8">
        <v>3.6932</v>
      </c>
      <c r="FV356" s="8">
        <v>126.3818</v>
      </c>
      <c r="FW356" s="8">
        <v>7.1574999999999998</v>
      </c>
      <c r="FX356" s="8">
        <v>117.3017</v>
      </c>
      <c r="FY356" s="8">
        <v>6.3517999999999999</v>
      </c>
      <c r="FZ356" s="8">
        <v>170.33699999999999</v>
      </c>
      <c r="GA356" s="8">
        <v>3.9573</v>
      </c>
      <c r="GB356" s="8">
        <v>148.41470000000001</v>
      </c>
      <c r="GC356" s="8">
        <v>0.77580000000000005</v>
      </c>
      <c r="GD356" s="8">
        <v>147.8057</v>
      </c>
      <c r="GE356" s="8">
        <v>10.0037</v>
      </c>
      <c r="GF356" s="8">
        <v>127.9389</v>
      </c>
      <c r="GG356" s="8">
        <v>6.9882</v>
      </c>
      <c r="GH356" s="8">
        <v>93.637</v>
      </c>
      <c r="GI356" s="8">
        <v>1.4360999999999999</v>
      </c>
      <c r="GJ356" s="8">
        <v>85.876800000000003</v>
      </c>
      <c r="GK356" s="8">
        <v>1.9932000000000001</v>
      </c>
      <c r="GL356" s="8">
        <v>90.333699999999993</v>
      </c>
      <c r="GM356" s="8">
        <v>2.2025999999999999</v>
      </c>
      <c r="GN356" s="8">
        <v>84.557400000000001</v>
      </c>
      <c r="GO356" s="8">
        <v>2.3167</v>
      </c>
      <c r="GP356" s="8">
        <v>82.008399999999995</v>
      </c>
      <c r="GQ356" s="8">
        <v>0</v>
      </c>
      <c r="GR356" s="8">
        <v>71.472499999999997</v>
      </c>
      <c r="GS356" s="8">
        <v>-1.1731</v>
      </c>
      <c r="GT356" s="8">
        <v>96.471599999999995</v>
      </c>
      <c r="GU356" s="8">
        <v>4.3806000000000003</v>
      </c>
      <c r="GV356" s="8">
        <v>73.409099999999995</v>
      </c>
      <c r="GW356" s="8">
        <v>2.3376999999999999</v>
      </c>
      <c r="GX356" s="8">
        <v>97.7624</v>
      </c>
      <c r="GY356" s="8">
        <v>2.8447</v>
      </c>
      <c r="GZ356" s="8">
        <v>71.837800000000001</v>
      </c>
      <c r="HA356" s="8">
        <v>-6.1428000000000003</v>
      </c>
      <c r="HB356" s="8">
        <v>123.56480000000001</v>
      </c>
      <c r="HC356" s="8">
        <v>10.4095</v>
      </c>
      <c r="HD356" s="8">
        <v>119.0753</v>
      </c>
      <c r="HE356" s="8">
        <v>10.645200000000001</v>
      </c>
      <c r="HF356" s="8">
        <v>110.63030000000001</v>
      </c>
      <c r="HG356" s="8">
        <v>-4.0469999999999997</v>
      </c>
      <c r="HH356" s="8">
        <v>97.341099999999997</v>
      </c>
      <c r="HI356" s="8">
        <v>-4.0083000000000002</v>
      </c>
      <c r="HJ356" s="8">
        <v>84.2029</v>
      </c>
      <c r="HK356" s="8">
        <v>-4.3887</v>
      </c>
      <c r="HL356" s="8">
        <v>78.999499999999998</v>
      </c>
      <c r="HM356" s="8">
        <v>-4.2935999999999996</v>
      </c>
      <c r="HN356" s="8">
        <v>99.875</v>
      </c>
      <c r="HO356" s="8">
        <v>3.4161000000000001</v>
      </c>
      <c r="HP356" s="8">
        <v>91.638900000000007</v>
      </c>
      <c r="HQ356" s="8">
        <v>3.4327000000000001</v>
      </c>
      <c r="HR356" s="8">
        <v>128.54169999999999</v>
      </c>
      <c r="HS356" s="8">
        <v>7.585</v>
      </c>
      <c r="HT356" s="8">
        <v>115.67019999999999</v>
      </c>
      <c r="HU356" s="8">
        <v>6.4043999999999999</v>
      </c>
      <c r="HV356" s="8">
        <v>155.86349999999999</v>
      </c>
      <c r="HW356" s="8">
        <v>14.937099999999999</v>
      </c>
      <c r="HX356" s="8">
        <v>111.9842</v>
      </c>
      <c r="HY356" s="8">
        <v>5.6792999999999996</v>
      </c>
      <c r="HZ356" s="8">
        <v>121.08710000000001</v>
      </c>
      <c r="IA356" s="8">
        <v>4.8891999999999998</v>
      </c>
      <c r="IB356" s="8">
        <v>111.8176</v>
      </c>
      <c r="IC356" s="8">
        <v>3.5962999999999998</v>
      </c>
      <c r="ID356" s="8">
        <v>97.861500000000007</v>
      </c>
      <c r="IE356" s="8">
        <v>0.88029999999999997</v>
      </c>
      <c r="IF356" s="8">
        <v>91.228499999999997</v>
      </c>
      <c r="IG356" s="8">
        <v>0.71540000000000004</v>
      </c>
      <c r="IH356" s="8">
        <v>120.1717</v>
      </c>
      <c r="II356" s="8">
        <v>3.6774</v>
      </c>
      <c r="IJ356" s="8">
        <v>105.2431</v>
      </c>
      <c r="IK356" s="8">
        <v>1.2742</v>
      </c>
      <c r="IL356" s="8">
        <v>126.898</v>
      </c>
      <c r="IM356" s="8">
        <v>6.7808000000000002</v>
      </c>
      <c r="IN356" s="8">
        <v>100.64019999999999</v>
      </c>
      <c r="IO356" s="8">
        <v>1.0276000000000001</v>
      </c>
    </row>
    <row r="357" spans="1:249" x14ac:dyDescent="0.25">
      <c r="A357" s="7">
        <v>42094</v>
      </c>
      <c r="B357" s="8">
        <v>131.3022</v>
      </c>
      <c r="C357" s="8">
        <v>3.0488</v>
      </c>
      <c r="D357" s="8">
        <v>107.25109999999999</v>
      </c>
      <c r="E357" s="8">
        <v>-0.81520000000000004</v>
      </c>
      <c r="F357" s="8">
        <v>111.6717</v>
      </c>
      <c r="G357" s="8">
        <v>3.7181999999999999</v>
      </c>
      <c r="H357" s="8">
        <v>104.54</v>
      </c>
      <c r="I357" s="8">
        <v>3.4902000000000002</v>
      </c>
      <c r="J357" s="8">
        <v>161.32079999999999</v>
      </c>
      <c r="K357" s="8">
        <v>-3.323</v>
      </c>
      <c r="L357" s="8">
        <v>149.69710000000001</v>
      </c>
      <c r="M357" s="8">
        <v>-6.9206000000000003</v>
      </c>
      <c r="N357" s="8">
        <v>130.0334</v>
      </c>
      <c r="O357" s="8">
        <v>3.5670000000000002</v>
      </c>
      <c r="P357" s="8">
        <v>118.4722</v>
      </c>
      <c r="Q357" s="8">
        <v>2.6631</v>
      </c>
      <c r="R357" s="8">
        <v>118.1994</v>
      </c>
      <c r="S357" s="8">
        <v>6.9177</v>
      </c>
      <c r="T357" s="8">
        <v>106.3573</v>
      </c>
      <c r="U357" s="8">
        <v>5.5160999999999998</v>
      </c>
      <c r="V357" s="8">
        <v>105.9646</v>
      </c>
      <c r="W357" s="8">
        <v>0.41239999999999999</v>
      </c>
      <c r="X357" s="8">
        <v>98.286100000000005</v>
      </c>
      <c r="Y357" s="8">
        <v>0.89700000000000002</v>
      </c>
      <c r="Z357" s="8">
        <v>93.424400000000006</v>
      </c>
      <c r="AA357" s="8">
        <v>2.2656999999999998</v>
      </c>
      <c r="AB357" s="8">
        <v>87.667199999999994</v>
      </c>
      <c r="AC357" s="8">
        <v>2.7545000000000002</v>
      </c>
      <c r="AD357" s="8">
        <v>157.29060000000001</v>
      </c>
      <c r="AE357" s="8">
        <v>2.9775999999999998</v>
      </c>
      <c r="AF357" s="8">
        <v>117.7051</v>
      </c>
      <c r="AG357" s="8">
        <v>-4.3480999999999996</v>
      </c>
      <c r="AH357" s="8">
        <v>123.4325</v>
      </c>
      <c r="AI357" s="8">
        <v>6.0627000000000004</v>
      </c>
      <c r="AJ357" s="8">
        <v>114.7003</v>
      </c>
      <c r="AK357" s="8">
        <v>4.9343000000000004</v>
      </c>
      <c r="AL357" s="8">
        <v>124.18559999999999</v>
      </c>
      <c r="AM357" s="8">
        <v>3.4666999999999999</v>
      </c>
      <c r="AN357" s="8">
        <v>126.2367</v>
      </c>
      <c r="AO357" s="8">
        <v>4.2310999999999996</v>
      </c>
      <c r="AP357" s="8">
        <v>164.28120000000001</v>
      </c>
      <c r="AQ357" s="8">
        <v>13.425800000000001</v>
      </c>
      <c r="AR357" s="8">
        <v>141.55369999999999</v>
      </c>
      <c r="AS357" s="8">
        <v>8.6723999999999997</v>
      </c>
      <c r="AT357" s="8">
        <v>107.81619999999999</v>
      </c>
      <c r="AU357" s="8">
        <v>-5.6608000000000001</v>
      </c>
      <c r="AV357" s="8">
        <v>93.770899999999997</v>
      </c>
      <c r="AW357" s="8">
        <v>-6.9329999999999998</v>
      </c>
      <c r="AX357" s="8">
        <v>147.90209999999999</v>
      </c>
      <c r="AY357" s="8">
        <v>6.9527999999999999</v>
      </c>
      <c r="AZ357" s="8">
        <v>128.4178</v>
      </c>
      <c r="BA357" s="8">
        <v>2.5973000000000002</v>
      </c>
      <c r="BB357" s="8">
        <v>75.0929</v>
      </c>
      <c r="BC357" s="8">
        <v>-6.4999000000000002</v>
      </c>
      <c r="BD357" s="8">
        <v>73.926599999999993</v>
      </c>
      <c r="BE357" s="8">
        <v>-4.9455</v>
      </c>
      <c r="BF357" s="8">
        <v>103.22920000000001</v>
      </c>
      <c r="BG357" s="8">
        <v>3.4737</v>
      </c>
      <c r="BH357" s="8">
        <v>96.341499999999996</v>
      </c>
      <c r="BI357" s="8">
        <v>3.3698999999999999</v>
      </c>
      <c r="BJ357" s="8">
        <v>114.6</v>
      </c>
      <c r="BK357" s="8">
        <v>4.2766000000000002</v>
      </c>
      <c r="BL357" s="8">
        <v>107.7891</v>
      </c>
      <c r="BM357" s="8">
        <v>4.3117000000000001</v>
      </c>
      <c r="BN357" s="8">
        <v>107.3359</v>
      </c>
      <c r="BO357" s="8">
        <v>6.6886000000000001</v>
      </c>
      <c r="BP357" s="8">
        <v>100.5915</v>
      </c>
      <c r="BQ357" s="8">
        <v>6.4029999999999996</v>
      </c>
      <c r="BR357" s="8">
        <v>153.86150000000001</v>
      </c>
      <c r="BS357" s="8">
        <v>8.0757999999999992</v>
      </c>
      <c r="BT357" s="8">
        <v>138.3905</v>
      </c>
      <c r="BU357" s="8">
        <v>9.0629000000000008</v>
      </c>
      <c r="BV357" s="8">
        <v>71.845600000000005</v>
      </c>
      <c r="BW357" s="8">
        <v>1.5441</v>
      </c>
      <c r="BX357" s="8">
        <v>68.144300000000001</v>
      </c>
      <c r="BY357" s="8">
        <v>2.5891999999999999</v>
      </c>
      <c r="BZ357" s="8">
        <v>105.96380000000001</v>
      </c>
      <c r="CA357" s="8">
        <v>-0.59940000000000004</v>
      </c>
      <c r="CB357" s="8">
        <v>97.575800000000001</v>
      </c>
      <c r="CC357" s="8">
        <v>-0.47989999999999999</v>
      </c>
      <c r="CD357" s="8">
        <v>99.624200000000002</v>
      </c>
      <c r="CE357" s="8">
        <v>-1.8755999999999999</v>
      </c>
      <c r="CF357" s="8">
        <v>94.817300000000003</v>
      </c>
      <c r="CG357" s="8">
        <v>-1.639</v>
      </c>
      <c r="CH357" s="8">
        <v>112.1433</v>
      </c>
      <c r="CI357" s="8">
        <v>6.8230000000000004</v>
      </c>
      <c r="CJ357" s="8">
        <v>100.7974</v>
      </c>
      <c r="CK357" s="8">
        <v>6.7157</v>
      </c>
      <c r="CL357" s="8">
        <v>67.371899999999997</v>
      </c>
      <c r="CM357" s="8">
        <v>-4.1165000000000003</v>
      </c>
      <c r="CN357" s="8">
        <v>67.384900000000002</v>
      </c>
      <c r="CO357" s="8">
        <v>-1.7766999999999999</v>
      </c>
      <c r="CP357" s="8">
        <v>191.6395</v>
      </c>
      <c r="CQ357" s="8">
        <v>18.411300000000001</v>
      </c>
      <c r="CR357" s="8">
        <v>156.08949999999999</v>
      </c>
      <c r="CS357" s="8">
        <v>13.544499999999999</v>
      </c>
      <c r="CT357" s="8">
        <v>91.513900000000007</v>
      </c>
      <c r="CU357" s="8">
        <v>-1.7492000000000001</v>
      </c>
      <c r="CV357" s="8">
        <v>85.429299999999998</v>
      </c>
      <c r="CW357" s="8">
        <v>-1.3225</v>
      </c>
      <c r="CX357" s="8">
        <v>99.919899999999998</v>
      </c>
      <c r="CY357" s="8">
        <v>9.2181999999999995</v>
      </c>
      <c r="CZ357" s="8">
        <v>90.476900000000001</v>
      </c>
      <c r="DA357" s="8">
        <v>10.3637</v>
      </c>
      <c r="DB357" s="8">
        <v>136.1713</v>
      </c>
      <c r="DC357" s="8">
        <v>6.2694000000000001</v>
      </c>
      <c r="DD357" s="8">
        <v>104.9153</v>
      </c>
      <c r="DE357" s="8">
        <v>-0.25679999999999997</v>
      </c>
      <c r="DF357" s="8">
        <v>90.992999999999995</v>
      </c>
      <c r="DG357" s="8">
        <v>17.503799999999998</v>
      </c>
      <c r="DH357" s="8">
        <v>87.441199999999995</v>
      </c>
      <c r="DI357" s="8">
        <v>18.171700000000001</v>
      </c>
      <c r="DJ357" s="8">
        <v>136.4598</v>
      </c>
      <c r="DK357" s="8">
        <v>4.0709</v>
      </c>
      <c r="DL357" s="8">
        <v>128.6824</v>
      </c>
      <c r="DM357" s="8">
        <v>4.9550000000000001</v>
      </c>
      <c r="DN357" s="8">
        <v>221.85220000000001</v>
      </c>
      <c r="DO357" s="8">
        <v>17.506900000000002</v>
      </c>
      <c r="DP357" s="8">
        <v>162.68090000000001</v>
      </c>
      <c r="DQ357" s="8">
        <v>11.621700000000001</v>
      </c>
      <c r="DR357" s="8">
        <v>137.16640000000001</v>
      </c>
      <c r="DS357" s="8">
        <v>9.3897999999999993</v>
      </c>
      <c r="DT357" s="8">
        <v>117.8811</v>
      </c>
      <c r="DU357" s="8">
        <v>8.2249999999999996</v>
      </c>
      <c r="DV357" s="8">
        <v>84.42</v>
      </c>
      <c r="DW357" s="8">
        <v>-5.6764000000000001</v>
      </c>
      <c r="DX357" s="8">
        <v>78.799800000000005</v>
      </c>
      <c r="DY357" s="8">
        <v>-5.4398</v>
      </c>
      <c r="DZ357" s="8">
        <v>104.97539999999999</v>
      </c>
      <c r="EA357" s="8">
        <v>2.3732000000000002</v>
      </c>
      <c r="EB357" s="8">
        <v>101.8079</v>
      </c>
      <c r="EC357" s="8">
        <v>6.9599999999999995E-2</v>
      </c>
      <c r="ED357" s="8">
        <v>110.97790000000001</v>
      </c>
      <c r="EE357" s="8">
        <v>2.1596000000000002</v>
      </c>
      <c r="EF357" s="8">
        <v>101.3169</v>
      </c>
      <c r="EG357" s="8">
        <v>1.4531000000000001</v>
      </c>
      <c r="EH357" s="8">
        <v>115.7804</v>
      </c>
      <c r="EI357" s="8">
        <v>4.4573</v>
      </c>
      <c r="EJ357" s="8">
        <v>108.48350000000001</v>
      </c>
      <c r="EK357" s="8">
        <v>6.1184000000000003</v>
      </c>
      <c r="EL357" s="8">
        <v>122.032</v>
      </c>
      <c r="EM357" s="8">
        <v>7.05</v>
      </c>
      <c r="EN357" s="8">
        <v>112.4928</v>
      </c>
      <c r="EO357" s="8">
        <v>7.0529000000000002</v>
      </c>
      <c r="EP357" s="8">
        <v>120.26</v>
      </c>
      <c r="EQ357" s="8">
        <v>-6.5361000000000002</v>
      </c>
      <c r="ER357" s="8">
        <v>112.3038</v>
      </c>
      <c r="ES357" s="8">
        <v>-6.5258000000000003</v>
      </c>
      <c r="ET357" s="8">
        <v>107.444</v>
      </c>
      <c r="EU357" s="8">
        <v>3.9142000000000001</v>
      </c>
      <c r="EV357" s="8">
        <v>101.57250000000001</v>
      </c>
      <c r="EW357" s="8">
        <v>2.3761000000000001</v>
      </c>
      <c r="EX357" s="8">
        <v>92.79</v>
      </c>
      <c r="EY357" s="8">
        <v>1.5541</v>
      </c>
      <c r="EZ357" s="8">
        <v>84.913600000000002</v>
      </c>
      <c r="FA357" s="8">
        <v>2.4525999999999999</v>
      </c>
      <c r="FB357" s="8">
        <v>104.7</v>
      </c>
      <c r="FC357" s="8">
        <v>2.6471</v>
      </c>
      <c r="FD357" s="8">
        <v>97.7346</v>
      </c>
      <c r="FE357" s="8">
        <v>1.9694</v>
      </c>
      <c r="FF357" s="8">
        <v>123.5909</v>
      </c>
      <c r="FG357" s="8">
        <v>4.3183999999999996</v>
      </c>
      <c r="FH357" s="8">
        <v>103.875</v>
      </c>
      <c r="FI357" s="8">
        <v>1.2135</v>
      </c>
      <c r="FJ357" s="8">
        <v>158.65309999999999</v>
      </c>
      <c r="FK357" s="8">
        <v>9.2025000000000006</v>
      </c>
      <c r="FL357" s="8">
        <v>143.6448</v>
      </c>
      <c r="FM357" s="8">
        <v>8.4774999999999991</v>
      </c>
      <c r="FN357" s="8">
        <v>88.2136</v>
      </c>
      <c r="FO357" s="8">
        <v>2.5783</v>
      </c>
      <c r="FP357" s="8">
        <v>81.723100000000002</v>
      </c>
      <c r="FQ357" s="8">
        <v>2.4123000000000001</v>
      </c>
      <c r="FR357" s="8">
        <v>128.53870000000001</v>
      </c>
      <c r="FS357" s="8">
        <v>7.1974</v>
      </c>
      <c r="FT357" s="8">
        <v>119.6901</v>
      </c>
      <c r="FU357" s="8">
        <v>5.1379999999999999</v>
      </c>
      <c r="FV357" s="8">
        <v>130.36699999999999</v>
      </c>
      <c r="FW357" s="8">
        <v>9.3986000000000001</v>
      </c>
      <c r="FX357" s="8">
        <v>121.203</v>
      </c>
      <c r="FY357" s="8">
        <v>9.1240000000000006</v>
      </c>
      <c r="FZ357" s="8">
        <v>170.31630000000001</v>
      </c>
      <c r="GA357" s="8">
        <v>-0.4501</v>
      </c>
      <c r="GB357" s="8">
        <v>147.31790000000001</v>
      </c>
      <c r="GC357" s="8">
        <v>-3.3062999999999998</v>
      </c>
      <c r="GD357" s="8">
        <v>151.4761</v>
      </c>
      <c r="GE357" s="8">
        <v>9.9748000000000001</v>
      </c>
      <c r="GF357" s="8">
        <v>131.35599999999999</v>
      </c>
      <c r="GG357" s="8">
        <v>8.4042999999999992</v>
      </c>
      <c r="GH357" s="8">
        <v>93.797899999999998</v>
      </c>
      <c r="GI357" s="8">
        <v>1.966</v>
      </c>
      <c r="GJ357" s="8">
        <v>86.414199999999994</v>
      </c>
      <c r="GK357" s="8">
        <v>3.2519</v>
      </c>
      <c r="GL357" s="8">
        <v>90.296400000000006</v>
      </c>
      <c r="GM357" s="8">
        <v>0.81110000000000004</v>
      </c>
      <c r="GN357" s="8">
        <v>85.307900000000004</v>
      </c>
      <c r="GO357" s="8">
        <v>0.90710000000000002</v>
      </c>
      <c r="GP357" s="8">
        <v>84.518799999999999</v>
      </c>
      <c r="GQ357" s="8">
        <v>3.0611000000000002</v>
      </c>
      <c r="GR357" s="8">
        <v>73.163499999999999</v>
      </c>
      <c r="GS357" s="8">
        <v>2.4923000000000002</v>
      </c>
      <c r="GT357" s="8">
        <v>100.9196</v>
      </c>
      <c r="GU357" s="8">
        <v>5.7545000000000002</v>
      </c>
      <c r="GV357" s="8">
        <v>76.581599999999995</v>
      </c>
      <c r="GW357" s="8">
        <v>4.8197999999999999</v>
      </c>
      <c r="GX357" s="8">
        <v>98.810500000000005</v>
      </c>
      <c r="GY357" s="8">
        <v>4.9757999999999996</v>
      </c>
      <c r="GZ357" s="8">
        <v>67.173000000000002</v>
      </c>
      <c r="HA357" s="8">
        <v>-9.657</v>
      </c>
      <c r="HB357" s="8">
        <v>128.73050000000001</v>
      </c>
      <c r="HC357" s="8">
        <v>11.7845</v>
      </c>
      <c r="HD357" s="8">
        <v>124.6836</v>
      </c>
      <c r="HE357" s="8">
        <v>11.772600000000001</v>
      </c>
      <c r="HF357" s="8">
        <v>109.5014</v>
      </c>
      <c r="HG357" s="8">
        <v>-3.8334000000000001</v>
      </c>
      <c r="HH357" s="8">
        <v>96.428700000000006</v>
      </c>
      <c r="HI357" s="8">
        <v>-3.5217999999999998</v>
      </c>
      <c r="HJ357" s="8">
        <v>85.414400000000001</v>
      </c>
      <c r="HK357" s="8">
        <v>-1.3792</v>
      </c>
      <c r="HL357" s="8">
        <v>81.130799999999994</v>
      </c>
      <c r="HM357" s="8">
        <v>-1.0153000000000001</v>
      </c>
      <c r="HN357" s="8">
        <v>101.4746</v>
      </c>
      <c r="HO357" s="8">
        <v>5.1813000000000002</v>
      </c>
      <c r="HP357" s="8">
        <v>93.459500000000006</v>
      </c>
      <c r="HQ357" s="8">
        <v>5.6288</v>
      </c>
      <c r="HR357" s="8">
        <v>129.47919999999999</v>
      </c>
      <c r="HS357" s="8">
        <v>6.4211999999999998</v>
      </c>
      <c r="HT357" s="8">
        <v>117.4838</v>
      </c>
      <c r="HU357" s="8">
        <v>6.9535</v>
      </c>
      <c r="HV357" s="8">
        <v>163.3262</v>
      </c>
      <c r="HW357" s="8">
        <v>16.590499999999999</v>
      </c>
      <c r="HX357" s="8">
        <v>115.3317</v>
      </c>
      <c r="HY357" s="8">
        <v>8.4899000000000004</v>
      </c>
      <c r="HZ357" s="8">
        <v>122.56659999999999</v>
      </c>
      <c r="IA357" s="8">
        <v>4.8780999999999999</v>
      </c>
      <c r="IB357" s="8">
        <v>113.8019</v>
      </c>
      <c r="IC357" s="8">
        <v>4.9439000000000002</v>
      </c>
      <c r="ID357" s="8">
        <v>97.973299999999995</v>
      </c>
      <c r="IE357" s="8">
        <v>1.0988</v>
      </c>
      <c r="IF357" s="8">
        <v>92.141199999999998</v>
      </c>
      <c r="IG357" s="8">
        <v>1.4220999999999999</v>
      </c>
      <c r="IH357" s="8">
        <v>121.3946</v>
      </c>
      <c r="II357" s="8">
        <v>3.3662000000000001</v>
      </c>
      <c r="IJ357" s="8">
        <v>105.8728</v>
      </c>
      <c r="IK357" s="8">
        <v>1.2125999999999999</v>
      </c>
      <c r="IL357" s="8">
        <v>129.2028</v>
      </c>
      <c r="IM357" s="8">
        <v>6.1757999999999997</v>
      </c>
      <c r="IN357" s="8">
        <v>101.8531</v>
      </c>
      <c r="IO357" s="8">
        <v>1.9111</v>
      </c>
    </row>
    <row r="358" spans="1:249" x14ac:dyDescent="0.25">
      <c r="A358" s="7">
        <v>42185</v>
      </c>
      <c r="B358" s="8">
        <v>132.28479999999999</v>
      </c>
      <c r="C358" s="8">
        <v>2.3330000000000002</v>
      </c>
      <c r="D358" s="8">
        <v>107.2208</v>
      </c>
      <c r="E358" s="8">
        <v>-1.5909</v>
      </c>
      <c r="F358" s="8">
        <v>113.1499</v>
      </c>
      <c r="G358" s="8">
        <v>4.0518999999999998</v>
      </c>
      <c r="H358" s="8">
        <v>104.6772</v>
      </c>
      <c r="I358" s="8">
        <v>3.7820999999999998</v>
      </c>
      <c r="J358" s="8">
        <v>155.8948</v>
      </c>
      <c r="K358" s="8">
        <v>-10.288</v>
      </c>
      <c r="L358" s="8">
        <v>143.09020000000001</v>
      </c>
      <c r="M358" s="8">
        <v>-13.9564</v>
      </c>
      <c r="N358" s="8">
        <v>130.3477</v>
      </c>
      <c r="O358" s="8">
        <v>1.4679</v>
      </c>
      <c r="P358" s="8">
        <v>117.35039999999999</v>
      </c>
      <c r="Q358" s="8">
        <v>0.41060000000000002</v>
      </c>
      <c r="R358" s="8">
        <v>123.71729999999999</v>
      </c>
      <c r="S358" s="8">
        <v>9.7937999999999992</v>
      </c>
      <c r="T358" s="8">
        <v>110.5975</v>
      </c>
      <c r="U358" s="8">
        <v>8.1597000000000008</v>
      </c>
      <c r="V358" s="8">
        <v>108.3145</v>
      </c>
      <c r="W358" s="8">
        <v>1.9351</v>
      </c>
      <c r="X358" s="8">
        <v>99.755200000000002</v>
      </c>
      <c r="Y358" s="8">
        <v>1.4365000000000001</v>
      </c>
      <c r="Z358" s="8">
        <v>94.237200000000001</v>
      </c>
      <c r="AA358" s="8">
        <v>2.8256000000000001</v>
      </c>
      <c r="AB358" s="8">
        <v>87.912199999999999</v>
      </c>
      <c r="AC358" s="8">
        <v>2.2490000000000001</v>
      </c>
      <c r="AD358" s="8">
        <v>156.7567</v>
      </c>
      <c r="AE358" s="8">
        <v>1.1402000000000001</v>
      </c>
      <c r="AF358" s="8">
        <v>114.1392</v>
      </c>
      <c r="AG358" s="8">
        <v>-6.7953000000000001</v>
      </c>
      <c r="AH358" s="8">
        <v>127.82550000000001</v>
      </c>
      <c r="AI358" s="8">
        <v>7.3948</v>
      </c>
      <c r="AJ358" s="8">
        <v>117.43940000000001</v>
      </c>
      <c r="AK358" s="8">
        <v>6.4345999999999997</v>
      </c>
      <c r="AL358" s="8">
        <v>123.68089999999999</v>
      </c>
      <c r="AM358" s="8">
        <v>1.7907</v>
      </c>
      <c r="AN358" s="8">
        <v>125.5613</v>
      </c>
      <c r="AO358" s="8">
        <v>2.9373999999999998</v>
      </c>
      <c r="AP358" s="8">
        <v>170.77330000000001</v>
      </c>
      <c r="AQ358" s="8">
        <v>13.5175</v>
      </c>
      <c r="AR358" s="8">
        <v>145.12110000000001</v>
      </c>
      <c r="AS358" s="8">
        <v>8.9675999999999991</v>
      </c>
      <c r="AT358" s="8">
        <v>107.5882</v>
      </c>
      <c r="AU358" s="8">
        <v>-5.9071999999999996</v>
      </c>
      <c r="AV358" s="8">
        <v>93.826599999999999</v>
      </c>
      <c r="AW358" s="8">
        <v>-7.3287000000000004</v>
      </c>
      <c r="AX358" s="8">
        <v>153.90170000000001</v>
      </c>
      <c r="AY358" s="8">
        <v>10.0686</v>
      </c>
      <c r="AZ358" s="8">
        <v>131.61949999999999</v>
      </c>
      <c r="BA358" s="8">
        <v>5.3403999999999998</v>
      </c>
      <c r="BB358" s="8">
        <v>74.771600000000007</v>
      </c>
      <c r="BC358" s="8">
        <v>-5.0606</v>
      </c>
      <c r="BD358" s="8">
        <v>73.008300000000006</v>
      </c>
      <c r="BE358" s="8">
        <v>-3.03</v>
      </c>
      <c r="BF358" s="8">
        <v>104.3844</v>
      </c>
      <c r="BG358" s="8">
        <v>3.7578999999999998</v>
      </c>
      <c r="BH358" s="8">
        <v>96.772300000000001</v>
      </c>
      <c r="BI358" s="8">
        <v>3.0684999999999998</v>
      </c>
      <c r="BJ358" s="8">
        <v>117</v>
      </c>
      <c r="BK358" s="8">
        <v>4.3711000000000002</v>
      </c>
      <c r="BL358" s="8">
        <v>108.7303</v>
      </c>
      <c r="BM358" s="8">
        <v>3.3654999999999999</v>
      </c>
      <c r="BN358" s="8">
        <v>110.97629999999999</v>
      </c>
      <c r="BO358" s="8">
        <v>6.2302</v>
      </c>
      <c r="BP358" s="8">
        <v>103.24299999999999</v>
      </c>
      <c r="BQ358" s="8">
        <v>5.5949</v>
      </c>
      <c r="BR358" s="8">
        <v>158.96029999999999</v>
      </c>
      <c r="BS358" s="8">
        <v>10.493499999999999</v>
      </c>
      <c r="BT358" s="8">
        <v>141.35130000000001</v>
      </c>
      <c r="BU358" s="8">
        <v>10.5496</v>
      </c>
      <c r="BV358" s="8">
        <v>74.818399999999997</v>
      </c>
      <c r="BW358" s="8">
        <v>4.0194000000000001</v>
      </c>
      <c r="BX358" s="8">
        <v>69.688299999999998</v>
      </c>
      <c r="BY358" s="8">
        <v>4.2842000000000002</v>
      </c>
      <c r="BZ358" s="8">
        <v>106.92230000000001</v>
      </c>
      <c r="CA358" s="8">
        <v>-9.9500000000000005E-2</v>
      </c>
      <c r="CB358" s="8">
        <v>98.222200000000001</v>
      </c>
      <c r="CC358" s="8">
        <v>2.3599999999999999E-2</v>
      </c>
      <c r="CD358" s="8">
        <v>99.724400000000003</v>
      </c>
      <c r="CE358" s="8">
        <v>-1.9703999999999999</v>
      </c>
      <c r="CF358" s="8">
        <v>94.065100000000001</v>
      </c>
      <c r="CG358" s="8">
        <v>-2.1787000000000001</v>
      </c>
      <c r="CH358" s="8">
        <v>114.4936</v>
      </c>
      <c r="CI358" s="8">
        <v>5.2469000000000001</v>
      </c>
      <c r="CJ358" s="8">
        <v>102.3272</v>
      </c>
      <c r="CK358" s="8">
        <v>5.282</v>
      </c>
      <c r="CL358" s="8">
        <v>65.582899999999995</v>
      </c>
      <c r="CM358" s="8">
        <v>-4.9675000000000002</v>
      </c>
      <c r="CN358" s="8">
        <v>64.632300000000001</v>
      </c>
      <c r="CO358" s="8">
        <v>-2.8868</v>
      </c>
      <c r="CP358" s="8">
        <v>198.244</v>
      </c>
      <c r="CQ358" s="8">
        <v>20.8429</v>
      </c>
      <c r="CR358" s="8">
        <v>162.54249999999999</v>
      </c>
      <c r="CS358" s="8">
        <v>17.4056</v>
      </c>
      <c r="CT358" s="8">
        <v>89.703599999999994</v>
      </c>
      <c r="CU358" s="8">
        <v>-4.5278999999999998</v>
      </c>
      <c r="CV358" s="8">
        <v>82.9358</v>
      </c>
      <c r="CW358" s="8">
        <v>-4.5278999999999998</v>
      </c>
      <c r="CX358" s="8">
        <v>105.3643</v>
      </c>
      <c r="CY358" s="8">
        <v>12.8</v>
      </c>
      <c r="CZ358" s="8">
        <v>94.005499999999998</v>
      </c>
      <c r="DA358" s="8">
        <v>12.5062</v>
      </c>
      <c r="DB358" s="8">
        <v>138.05590000000001</v>
      </c>
      <c r="DC358" s="8">
        <v>5.9497</v>
      </c>
      <c r="DD358" s="8">
        <v>105.45359999999999</v>
      </c>
      <c r="DE358" s="8">
        <v>-1.0417000000000001</v>
      </c>
      <c r="DF358" s="8">
        <v>93.036000000000001</v>
      </c>
      <c r="DG358" s="8">
        <v>13.791399999999999</v>
      </c>
      <c r="DH358" s="8">
        <v>88.575299999999999</v>
      </c>
      <c r="DI358" s="8">
        <v>14.206099999999999</v>
      </c>
      <c r="DJ358" s="8">
        <v>139.0779</v>
      </c>
      <c r="DK358" s="8">
        <v>4.8681999999999999</v>
      </c>
      <c r="DL358" s="8">
        <v>130.0984</v>
      </c>
      <c r="DM358" s="8">
        <v>5.3231000000000002</v>
      </c>
      <c r="DN358" s="8">
        <v>225.19929999999999</v>
      </c>
      <c r="DO358" s="8">
        <v>14.5213</v>
      </c>
      <c r="DP358" s="8">
        <v>162.4682</v>
      </c>
      <c r="DQ358" s="8">
        <v>8.9723000000000006</v>
      </c>
      <c r="DR358" s="8">
        <v>138.08269999999999</v>
      </c>
      <c r="DS358" s="8">
        <v>7.8353999999999999</v>
      </c>
      <c r="DT358" s="8">
        <v>117.12569999999999</v>
      </c>
      <c r="DU358" s="8">
        <v>6.2068000000000003</v>
      </c>
      <c r="DV358" s="8">
        <v>84.5047</v>
      </c>
      <c r="DW358" s="8">
        <v>-4.68</v>
      </c>
      <c r="DX358" s="8">
        <v>78.4876</v>
      </c>
      <c r="DY358" s="8">
        <v>-4.7403000000000004</v>
      </c>
      <c r="DZ358" s="8">
        <v>104.6421</v>
      </c>
      <c r="EA358" s="8">
        <v>2.5146999999999999</v>
      </c>
      <c r="EB358" s="8">
        <v>100.729</v>
      </c>
      <c r="EC358" s="8">
        <v>1.9249000000000001</v>
      </c>
      <c r="ED358" s="8">
        <v>112.40600000000001</v>
      </c>
      <c r="EE358" s="8">
        <v>2.9426000000000001</v>
      </c>
      <c r="EF358" s="8">
        <v>102.4049</v>
      </c>
      <c r="EG358" s="8">
        <v>2.3660000000000001</v>
      </c>
      <c r="EH358" s="8">
        <v>119.3433</v>
      </c>
      <c r="EI358" s="8">
        <v>3.4805999999999999</v>
      </c>
      <c r="EJ358" s="8">
        <v>110.3103</v>
      </c>
      <c r="EK358" s="8">
        <v>4.1867999999999999</v>
      </c>
      <c r="EL358" s="8">
        <v>124.6216</v>
      </c>
      <c r="EM358" s="8">
        <v>5.4367000000000001</v>
      </c>
      <c r="EN358" s="8">
        <v>113.69540000000001</v>
      </c>
      <c r="EO358" s="8">
        <v>4.8784999999999998</v>
      </c>
      <c r="EP358" s="8">
        <v>124.53</v>
      </c>
      <c r="EQ358" s="8">
        <v>-4.6185999999999998</v>
      </c>
      <c r="ER358" s="8">
        <v>114.5402</v>
      </c>
      <c r="ES358" s="8">
        <v>-5.3696000000000002</v>
      </c>
      <c r="ET358" s="8">
        <v>102.7222</v>
      </c>
      <c r="EU358" s="8">
        <v>-0.83720000000000006</v>
      </c>
      <c r="EV358" s="8">
        <v>96.975200000000001</v>
      </c>
      <c r="EW358" s="8">
        <v>-2.6779999999999999</v>
      </c>
      <c r="EX358" s="8">
        <v>93.7</v>
      </c>
      <c r="EY358" s="8">
        <v>0.54730000000000001</v>
      </c>
      <c r="EZ358" s="8">
        <v>84.8917</v>
      </c>
      <c r="FA358" s="8">
        <v>0.30430000000000001</v>
      </c>
      <c r="FB358" s="8">
        <v>105.5</v>
      </c>
      <c r="FC358" s="8">
        <v>3.5329000000000002</v>
      </c>
      <c r="FD358" s="8">
        <v>97.449299999999994</v>
      </c>
      <c r="FE358" s="8">
        <v>2.1343999999999999</v>
      </c>
      <c r="FF358" s="8">
        <v>128.09020000000001</v>
      </c>
      <c r="FG358" s="8">
        <v>7.6580000000000004</v>
      </c>
      <c r="FH358" s="8">
        <v>107.8755</v>
      </c>
      <c r="FI358" s="8">
        <v>4.5867000000000004</v>
      </c>
      <c r="FJ358" s="8">
        <v>161.22800000000001</v>
      </c>
      <c r="FK358" s="8">
        <v>7.1052999999999997</v>
      </c>
      <c r="FL358" s="8">
        <v>143.46520000000001</v>
      </c>
      <c r="FM358" s="8">
        <v>4.8501000000000003</v>
      </c>
      <c r="FN358" s="8">
        <v>88.994600000000005</v>
      </c>
      <c r="FO358" s="8">
        <v>3.024</v>
      </c>
      <c r="FP358" s="8">
        <v>81.176599999999993</v>
      </c>
      <c r="FQ358" s="8">
        <v>2.1244999999999998</v>
      </c>
      <c r="FR358" s="8">
        <v>132.72309999999999</v>
      </c>
      <c r="FS358" s="8">
        <v>6.6176000000000004</v>
      </c>
      <c r="FT358" s="8">
        <v>122.431</v>
      </c>
      <c r="FU358" s="8">
        <v>4.3037000000000001</v>
      </c>
      <c r="FV358" s="8">
        <v>134.85810000000001</v>
      </c>
      <c r="FW358" s="8">
        <v>12.0594</v>
      </c>
      <c r="FX358" s="8">
        <v>124.8561</v>
      </c>
      <c r="FY358" s="8">
        <v>11.592599999999999</v>
      </c>
      <c r="FZ358" s="8">
        <v>168.2133</v>
      </c>
      <c r="GA358" s="8">
        <v>-5.6516999999999999</v>
      </c>
      <c r="GB358" s="8">
        <v>143.35560000000001</v>
      </c>
      <c r="GC358" s="8">
        <v>-8.6744000000000003</v>
      </c>
      <c r="GD358" s="8">
        <v>155.196</v>
      </c>
      <c r="GE358" s="8">
        <v>10.021100000000001</v>
      </c>
      <c r="GF358" s="8">
        <v>134.4341</v>
      </c>
      <c r="GG358" s="8">
        <v>8.9748000000000001</v>
      </c>
      <c r="GH358" s="8">
        <v>95.095200000000006</v>
      </c>
      <c r="GI358" s="8">
        <v>1.1379999999999999</v>
      </c>
      <c r="GJ358" s="8">
        <v>87.179900000000004</v>
      </c>
      <c r="GK358" s="8">
        <v>1.9511000000000001</v>
      </c>
      <c r="GL358" s="8">
        <v>93.677700000000002</v>
      </c>
      <c r="GM358" s="8">
        <v>2.9376000000000002</v>
      </c>
      <c r="GN358" s="8">
        <v>86.923299999999998</v>
      </c>
      <c r="GO358" s="8">
        <v>2.2035999999999998</v>
      </c>
      <c r="GP358" s="8">
        <v>83.682000000000002</v>
      </c>
      <c r="GQ358" s="8">
        <v>3.0928</v>
      </c>
      <c r="GR358" s="8">
        <v>72.572699999999998</v>
      </c>
      <c r="GS358" s="8">
        <v>2.9872999999999998</v>
      </c>
      <c r="GT358" s="8">
        <v>101.4984</v>
      </c>
      <c r="GU358" s="8">
        <v>5.4385000000000003</v>
      </c>
      <c r="GV358" s="8">
        <v>76.040800000000004</v>
      </c>
      <c r="GW358" s="8">
        <v>3.6368</v>
      </c>
      <c r="GX358" s="8">
        <v>98.142399999999995</v>
      </c>
      <c r="GY358" s="8">
        <v>2.9666999999999999</v>
      </c>
      <c r="GZ358" s="8">
        <v>65.218800000000002</v>
      </c>
      <c r="HA358" s="8">
        <v>-11.0914</v>
      </c>
      <c r="HB358" s="8">
        <v>133.00129999999999</v>
      </c>
      <c r="HC358" s="8">
        <v>12.9781</v>
      </c>
      <c r="HD358" s="8">
        <v>128.29159999999999</v>
      </c>
      <c r="HE358" s="8">
        <v>13.2075</v>
      </c>
      <c r="HF358" s="8">
        <v>108.523</v>
      </c>
      <c r="HG358" s="8">
        <v>-3.6741000000000001</v>
      </c>
      <c r="HH358" s="8">
        <v>95.726200000000006</v>
      </c>
      <c r="HI358" s="8">
        <v>-3.27</v>
      </c>
      <c r="HJ358" s="8">
        <v>87.351200000000006</v>
      </c>
      <c r="HK358" s="8">
        <v>3.5815000000000001</v>
      </c>
      <c r="HL358" s="8">
        <v>81.953299999999999</v>
      </c>
      <c r="HM358" s="8">
        <v>4.2336</v>
      </c>
      <c r="HN358" s="8">
        <v>103.47410000000001</v>
      </c>
      <c r="HO358" s="8">
        <v>5.6121999999999996</v>
      </c>
      <c r="HP358" s="8">
        <v>94.837000000000003</v>
      </c>
      <c r="HQ358" s="8">
        <v>5.7133000000000003</v>
      </c>
      <c r="HR358" s="8">
        <v>131.04169999999999</v>
      </c>
      <c r="HS358" s="8">
        <v>4.6589</v>
      </c>
      <c r="HT358" s="8">
        <v>118.5239</v>
      </c>
      <c r="HU358" s="8">
        <v>5.8491</v>
      </c>
      <c r="HV358" s="8">
        <v>170.36250000000001</v>
      </c>
      <c r="HW358" s="8">
        <v>17.1554</v>
      </c>
      <c r="HX358" s="8">
        <v>116.9324</v>
      </c>
      <c r="HY358" s="8">
        <v>8.7431000000000001</v>
      </c>
      <c r="HZ358" s="8">
        <v>124.038</v>
      </c>
      <c r="IA358" s="8">
        <v>5.3948</v>
      </c>
      <c r="IB358" s="8">
        <v>113.7962</v>
      </c>
      <c r="IC358" s="8">
        <v>5.4352</v>
      </c>
      <c r="ID358" s="8">
        <v>99.254900000000006</v>
      </c>
      <c r="IE358" s="8">
        <v>1.4149</v>
      </c>
      <c r="IF358" s="8">
        <v>91.871399999999994</v>
      </c>
      <c r="IG358" s="8">
        <v>0.9748</v>
      </c>
      <c r="IH358" s="8">
        <v>122.63420000000001</v>
      </c>
      <c r="II358" s="8">
        <v>3.1444000000000001</v>
      </c>
      <c r="IJ358" s="8">
        <v>105.923</v>
      </c>
      <c r="IK358" s="8">
        <v>0.92800000000000005</v>
      </c>
      <c r="IL358" s="8">
        <v>131.3948</v>
      </c>
      <c r="IM358" s="8">
        <v>6.2539999999999996</v>
      </c>
      <c r="IN358" s="8">
        <v>101.1983</v>
      </c>
      <c r="IO358" s="8">
        <v>1.6051</v>
      </c>
    </row>
    <row r="359" spans="1:249" x14ac:dyDescent="0.25">
      <c r="A359" s="7">
        <v>42277</v>
      </c>
      <c r="B359" s="8">
        <v>133.2978</v>
      </c>
      <c r="C359" s="8">
        <v>2.9512999999999998</v>
      </c>
      <c r="D359" s="8">
        <v>107.0258</v>
      </c>
      <c r="E359" s="8">
        <v>-0.92190000000000005</v>
      </c>
      <c r="F359" s="8">
        <v>114.7133</v>
      </c>
      <c r="G359" s="8">
        <v>4.3535000000000004</v>
      </c>
      <c r="H359" s="8">
        <v>106.13800000000001</v>
      </c>
      <c r="I359" s="8">
        <v>4.0796999999999999</v>
      </c>
      <c r="J359" s="8">
        <v>154.01410000000001</v>
      </c>
      <c r="K359" s="8">
        <v>-10.8546</v>
      </c>
      <c r="L359" s="8">
        <v>139.53829999999999</v>
      </c>
      <c r="M359" s="8">
        <v>-14.7385</v>
      </c>
      <c r="N359" s="8">
        <v>131.99760000000001</v>
      </c>
      <c r="O359" s="8">
        <v>4.0247000000000002</v>
      </c>
      <c r="P359" s="8">
        <v>119.2213</v>
      </c>
      <c r="Q359" s="8">
        <v>3.0872000000000002</v>
      </c>
      <c r="R359" s="8">
        <v>126.2343</v>
      </c>
      <c r="S359" s="8">
        <v>10.696099999999999</v>
      </c>
      <c r="T359" s="8">
        <v>112.32510000000001</v>
      </c>
      <c r="U359" s="8">
        <v>9.0562000000000005</v>
      </c>
      <c r="V359" s="8">
        <v>110.69710000000001</v>
      </c>
      <c r="W359" s="8">
        <v>2.8193000000000001</v>
      </c>
      <c r="X359" s="8">
        <v>101.7242</v>
      </c>
      <c r="Y359" s="8">
        <v>1.9954000000000001</v>
      </c>
      <c r="Z359" s="8">
        <v>93.764600000000002</v>
      </c>
      <c r="AA359" s="8">
        <v>2.0573999999999999</v>
      </c>
      <c r="AB359" s="8">
        <v>88.194299999999998</v>
      </c>
      <c r="AC359" s="8">
        <v>2.1021999999999998</v>
      </c>
      <c r="AD359" s="8">
        <v>155.846</v>
      </c>
      <c r="AE359" s="8">
        <v>-0.39960000000000001</v>
      </c>
      <c r="AF359" s="8">
        <v>111.5488</v>
      </c>
      <c r="AG359" s="8">
        <v>-9.0620999999999992</v>
      </c>
      <c r="AH359" s="8">
        <v>130.51609999999999</v>
      </c>
      <c r="AI359" s="8">
        <v>8.9335000000000004</v>
      </c>
      <c r="AJ359" s="8">
        <v>119.4717</v>
      </c>
      <c r="AK359" s="8">
        <v>7.6492000000000004</v>
      </c>
      <c r="AL359" s="8">
        <v>123.9693</v>
      </c>
      <c r="AM359" s="8">
        <v>2.1627000000000001</v>
      </c>
      <c r="AN359" s="8">
        <v>126.5658</v>
      </c>
      <c r="AO359" s="8">
        <v>3.5859999999999999</v>
      </c>
      <c r="AP359" s="8">
        <v>179.63820000000001</v>
      </c>
      <c r="AQ359" s="8">
        <v>11.9323</v>
      </c>
      <c r="AR359" s="8">
        <v>150.49780000000001</v>
      </c>
      <c r="AS359" s="8">
        <v>6.8578999999999999</v>
      </c>
      <c r="AT359" s="8">
        <v>108.2437</v>
      </c>
      <c r="AU359" s="8">
        <v>-3.1122000000000001</v>
      </c>
      <c r="AV359" s="8">
        <v>93.834900000000005</v>
      </c>
      <c r="AW359" s="8">
        <v>-4.7971000000000004</v>
      </c>
      <c r="AX359" s="8">
        <v>156.04040000000001</v>
      </c>
      <c r="AY359" s="8">
        <v>9.0931999999999995</v>
      </c>
      <c r="AZ359" s="8">
        <v>132.25210000000001</v>
      </c>
      <c r="BA359" s="8">
        <v>4.0461999999999998</v>
      </c>
      <c r="BB359" s="8">
        <v>74.510599999999997</v>
      </c>
      <c r="BC359" s="8">
        <v>-3.7479</v>
      </c>
      <c r="BD359" s="8">
        <v>73.851399999999998</v>
      </c>
      <c r="BE359" s="8">
        <v>-0.84609999999999996</v>
      </c>
      <c r="BF359" s="8">
        <v>105.64449999999999</v>
      </c>
      <c r="BG359" s="8">
        <v>4.1407999999999996</v>
      </c>
      <c r="BH359" s="8">
        <v>98.070899999999995</v>
      </c>
      <c r="BI359" s="8">
        <v>3.7597999999999998</v>
      </c>
      <c r="BJ359" s="8">
        <v>117.6</v>
      </c>
      <c r="BK359" s="8">
        <v>4.3478000000000003</v>
      </c>
      <c r="BL359" s="8">
        <v>109.0705</v>
      </c>
      <c r="BM359" s="8">
        <v>3.5520999999999998</v>
      </c>
      <c r="BN359" s="8">
        <v>111.4175</v>
      </c>
      <c r="BO359" s="8">
        <v>7.2187000000000001</v>
      </c>
      <c r="BP359" s="8">
        <v>103.8605</v>
      </c>
      <c r="BQ359" s="8">
        <v>6.5762</v>
      </c>
      <c r="BR359" s="8">
        <v>155.86099999999999</v>
      </c>
      <c r="BS359" s="8">
        <v>4.0026999999999999</v>
      </c>
      <c r="BT359" s="8">
        <v>139.6696</v>
      </c>
      <c r="BU359" s="8">
        <v>4.4855999999999998</v>
      </c>
      <c r="BV359" s="8">
        <v>75.316299999999998</v>
      </c>
      <c r="BW359" s="8">
        <v>4.4850000000000003</v>
      </c>
      <c r="BX359" s="8">
        <v>70.800799999999995</v>
      </c>
      <c r="BY359" s="8">
        <v>4.9165999999999999</v>
      </c>
      <c r="BZ359" s="8">
        <v>106.8158</v>
      </c>
      <c r="CA359" s="8">
        <v>0.3</v>
      </c>
      <c r="CB359" s="8">
        <v>98.2029</v>
      </c>
      <c r="CC359" s="8">
        <v>0.63780000000000003</v>
      </c>
      <c r="CD359" s="8">
        <v>101.1275</v>
      </c>
      <c r="CE359" s="8">
        <v>-1.3685</v>
      </c>
      <c r="CF359" s="8">
        <v>95.677700000000002</v>
      </c>
      <c r="CG359" s="8">
        <v>-1.4505999999999999</v>
      </c>
      <c r="CH359" s="8">
        <v>118.2988</v>
      </c>
      <c r="CI359" s="8">
        <v>5.3837999999999999</v>
      </c>
      <c r="CJ359" s="8">
        <v>105.6225</v>
      </c>
      <c r="CK359" s="8">
        <v>5.3487999999999998</v>
      </c>
      <c r="CL359" s="8">
        <v>64.629499999999993</v>
      </c>
      <c r="CM359" s="8">
        <v>-5.7933000000000003</v>
      </c>
      <c r="CN359" s="8">
        <v>64.253799999999998</v>
      </c>
      <c r="CO359" s="8">
        <v>-4.0644999999999998</v>
      </c>
      <c r="CP359" s="8">
        <v>202.13149999999999</v>
      </c>
      <c r="CQ359" s="8">
        <v>16.736799999999999</v>
      </c>
      <c r="CR359" s="8">
        <v>165.6687</v>
      </c>
      <c r="CS359" s="8">
        <v>13.8485</v>
      </c>
      <c r="CT359" s="8">
        <v>90.427700000000002</v>
      </c>
      <c r="CU359" s="8">
        <v>-3.0097</v>
      </c>
      <c r="CV359" s="8">
        <v>84.387100000000004</v>
      </c>
      <c r="CW359" s="8">
        <v>-2.3942000000000001</v>
      </c>
      <c r="CX359" s="8">
        <v>110.06140000000001</v>
      </c>
      <c r="CY359" s="8">
        <v>15.583</v>
      </c>
      <c r="CZ359" s="8">
        <v>98.492699999999999</v>
      </c>
      <c r="DA359" s="8">
        <v>15.573600000000001</v>
      </c>
      <c r="DB359" s="8">
        <v>139.42320000000001</v>
      </c>
      <c r="DC359" s="8">
        <v>5.4618000000000002</v>
      </c>
      <c r="DD359" s="8">
        <v>104.7136</v>
      </c>
      <c r="DE359" s="8">
        <v>-1.5197000000000001</v>
      </c>
      <c r="DF359" s="8">
        <v>96.022000000000006</v>
      </c>
      <c r="DG359" s="8">
        <v>8.6705000000000005</v>
      </c>
      <c r="DH359" s="8">
        <v>91.266900000000007</v>
      </c>
      <c r="DI359" s="8">
        <v>8.8142999999999994</v>
      </c>
      <c r="DJ359" s="8">
        <v>141.00980000000001</v>
      </c>
      <c r="DK359" s="8">
        <v>6.8369</v>
      </c>
      <c r="DL359" s="8">
        <v>131.6413</v>
      </c>
      <c r="DM359" s="8">
        <v>7.26</v>
      </c>
      <c r="DN359" s="8">
        <v>228.23269999999999</v>
      </c>
      <c r="DO359" s="8">
        <v>13.057</v>
      </c>
      <c r="DP359" s="8">
        <v>160.91239999999999</v>
      </c>
      <c r="DQ359" s="8">
        <v>8.7622</v>
      </c>
      <c r="DR359" s="8">
        <v>140.0985</v>
      </c>
      <c r="DS359" s="8">
        <v>7.2606999999999999</v>
      </c>
      <c r="DT359" s="8">
        <v>118.0635</v>
      </c>
      <c r="DU359" s="8">
        <v>5.1783000000000001</v>
      </c>
      <c r="DV359" s="8">
        <v>85.2667</v>
      </c>
      <c r="DW359" s="8">
        <v>-2.7052999999999998</v>
      </c>
      <c r="DX359" s="8">
        <v>79.145300000000006</v>
      </c>
      <c r="DY359" s="8">
        <v>-2.8866000000000001</v>
      </c>
      <c r="DZ359" s="8">
        <v>105.6421</v>
      </c>
      <c r="EA359" s="8">
        <v>2.8561999999999999</v>
      </c>
      <c r="EB359" s="8">
        <v>101.79510000000001</v>
      </c>
      <c r="EC359" s="8">
        <v>2.7517</v>
      </c>
      <c r="ED359" s="8">
        <v>113.834</v>
      </c>
      <c r="EE359" s="8">
        <v>3.8622999999999998</v>
      </c>
      <c r="EF359" s="8">
        <v>103.4023</v>
      </c>
      <c r="EG359" s="8">
        <v>3.1951999999999998</v>
      </c>
      <c r="EH359" s="8">
        <v>121.2197</v>
      </c>
      <c r="EI359" s="8">
        <v>3.4352999999999998</v>
      </c>
      <c r="EJ359" s="8">
        <v>112.8326</v>
      </c>
      <c r="EK359" s="8">
        <v>4.4013999999999998</v>
      </c>
      <c r="EL359" s="8">
        <v>126.35890000000001</v>
      </c>
      <c r="EM359" s="8">
        <v>5.5022000000000002</v>
      </c>
      <c r="EN359" s="8">
        <v>115.5201</v>
      </c>
      <c r="EO359" s="8">
        <v>4.9165000000000001</v>
      </c>
      <c r="EP359" s="8">
        <v>124.96</v>
      </c>
      <c r="EQ359" s="8">
        <v>-7.9212999999999996</v>
      </c>
      <c r="ER359" s="8">
        <v>116.5211</v>
      </c>
      <c r="ES359" s="8">
        <v>-7.9348999999999998</v>
      </c>
      <c r="ET359" s="8">
        <v>102.6259</v>
      </c>
      <c r="EU359" s="8">
        <v>-2.1139000000000001</v>
      </c>
      <c r="EV359" s="8">
        <v>96.321399999999997</v>
      </c>
      <c r="EW359" s="8">
        <v>-3.9203999999999999</v>
      </c>
      <c r="EX359" s="8">
        <v>93.09</v>
      </c>
      <c r="EY359" s="8">
        <v>-3.4336000000000002</v>
      </c>
      <c r="EZ359" s="8">
        <v>84.877399999999994</v>
      </c>
      <c r="FA359" s="8">
        <v>-3.2574999999999998</v>
      </c>
      <c r="FB359" s="8">
        <v>112.8</v>
      </c>
      <c r="FC359" s="8">
        <v>8.5658999999999992</v>
      </c>
      <c r="FD359" s="8">
        <v>104.2987</v>
      </c>
      <c r="FE359" s="8">
        <v>7.2272999999999996</v>
      </c>
      <c r="FF359" s="8">
        <v>132.11080000000001</v>
      </c>
      <c r="FG359" s="8">
        <v>10.321199999999999</v>
      </c>
      <c r="FH359" s="8">
        <v>110.8657</v>
      </c>
      <c r="FI359" s="8">
        <v>7.51</v>
      </c>
      <c r="FJ359" s="8">
        <v>165.48650000000001</v>
      </c>
      <c r="FK359" s="8">
        <v>6.9097999999999997</v>
      </c>
      <c r="FL359" s="8">
        <v>145.44300000000001</v>
      </c>
      <c r="FM359" s="8">
        <v>3.8096000000000001</v>
      </c>
      <c r="FN359" s="8">
        <v>90.789900000000003</v>
      </c>
      <c r="FO359" s="8">
        <v>4.4295</v>
      </c>
      <c r="FP359" s="8">
        <v>82.551100000000005</v>
      </c>
      <c r="FQ359" s="8">
        <v>3.6692</v>
      </c>
      <c r="FR359" s="8">
        <v>132.20009999999999</v>
      </c>
      <c r="FS359" s="8">
        <v>6.0860000000000003</v>
      </c>
      <c r="FT359" s="8">
        <v>121.5022</v>
      </c>
      <c r="FU359" s="8">
        <v>4.0038</v>
      </c>
      <c r="FV359" s="8">
        <v>141.14429999999999</v>
      </c>
      <c r="FW359" s="8">
        <v>15.474</v>
      </c>
      <c r="FX359" s="8">
        <v>130.24199999999999</v>
      </c>
      <c r="FY359" s="8">
        <v>14.9945</v>
      </c>
      <c r="FZ359" s="8">
        <v>167.51949999999999</v>
      </c>
      <c r="GA359" s="8">
        <v>-1.2892999999999999</v>
      </c>
      <c r="GB359" s="8">
        <v>141.17679999999999</v>
      </c>
      <c r="GC359" s="8">
        <v>-4.9366000000000003</v>
      </c>
      <c r="GD359" s="8">
        <v>158.8664</v>
      </c>
      <c r="GE359" s="8">
        <v>9.9931000000000001</v>
      </c>
      <c r="GF359" s="8">
        <v>137.46260000000001</v>
      </c>
      <c r="GG359" s="8">
        <v>10.073499999999999</v>
      </c>
      <c r="GH359" s="8">
        <v>95.284499999999994</v>
      </c>
      <c r="GI359" s="8">
        <v>1.9966999999999999</v>
      </c>
      <c r="GJ359" s="8">
        <v>87.783799999999999</v>
      </c>
      <c r="GK359" s="8">
        <v>2.8207</v>
      </c>
      <c r="GL359" s="8">
        <v>93.752200000000002</v>
      </c>
      <c r="GM359" s="8">
        <v>3.4323000000000001</v>
      </c>
      <c r="GN359" s="8">
        <v>87.5167</v>
      </c>
      <c r="GO359" s="8">
        <v>2.6450999999999998</v>
      </c>
      <c r="GP359" s="8">
        <v>82.845200000000006</v>
      </c>
      <c r="GQ359" s="8">
        <v>3.1251000000000002</v>
      </c>
      <c r="GR359" s="8">
        <v>73.502799999999993</v>
      </c>
      <c r="GS359" s="8">
        <v>4.9615999999999998</v>
      </c>
      <c r="GT359" s="8">
        <v>98.153499999999994</v>
      </c>
      <c r="GU359" s="8">
        <v>3.4222000000000001</v>
      </c>
      <c r="GV359" s="8">
        <v>73.615099999999998</v>
      </c>
      <c r="GW359" s="8">
        <v>1.8601000000000001</v>
      </c>
      <c r="GX359" s="8">
        <v>96.3292</v>
      </c>
      <c r="GY359" s="8">
        <v>0.19919999999999999</v>
      </c>
      <c r="GZ359" s="8">
        <v>63.081200000000003</v>
      </c>
      <c r="HA359" s="8">
        <v>-13.3894</v>
      </c>
      <c r="HB359" s="8">
        <v>138.0609</v>
      </c>
      <c r="HC359" s="8">
        <v>13.498699999999999</v>
      </c>
      <c r="HD359" s="8">
        <v>133.2329</v>
      </c>
      <c r="HE359" s="8">
        <v>13.567500000000001</v>
      </c>
      <c r="HF359" s="8">
        <v>107.09310000000001</v>
      </c>
      <c r="HG359" s="8">
        <v>-4.2396000000000003</v>
      </c>
      <c r="HH359" s="8">
        <v>94.668099999999995</v>
      </c>
      <c r="HI359" s="8">
        <v>-3.6368999999999998</v>
      </c>
      <c r="HJ359" s="8">
        <v>84.271100000000004</v>
      </c>
      <c r="HK359" s="8">
        <v>1.0227999999999999</v>
      </c>
      <c r="HL359" s="8">
        <v>79.511399999999995</v>
      </c>
      <c r="HM359" s="8">
        <v>1.4941</v>
      </c>
      <c r="HN359" s="8">
        <v>103.5741</v>
      </c>
      <c r="HO359" s="8">
        <v>5.8223000000000003</v>
      </c>
      <c r="HP359" s="8">
        <v>95.219899999999996</v>
      </c>
      <c r="HQ359" s="8">
        <v>6.1384999999999996</v>
      </c>
      <c r="HR359" s="8">
        <v>131.45830000000001</v>
      </c>
      <c r="HS359" s="8">
        <v>3.9539</v>
      </c>
      <c r="HT359" s="8">
        <v>119.0309</v>
      </c>
      <c r="HU359" s="8">
        <v>5.1124000000000001</v>
      </c>
      <c r="HV359" s="8">
        <v>174.2004</v>
      </c>
      <c r="HW359" s="8">
        <v>15.232699999999999</v>
      </c>
      <c r="HX359" s="8">
        <v>118.9746</v>
      </c>
      <c r="HY359" s="8">
        <v>7.3920000000000003</v>
      </c>
      <c r="HZ359" s="8">
        <v>125.79949999999999</v>
      </c>
      <c r="IA359" s="8">
        <v>5.4882</v>
      </c>
      <c r="IB359" s="8">
        <v>115.1099</v>
      </c>
      <c r="IC359" s="8">
        <v>5.3727999999999998</v>
      </c>
      <c r="ID359" s="8">
        <v>100.1943</v>
      </c>
      <c r="IE359" s="8">
        <v>1.7694000000000001</v>
      </c>
      <c r="IF359" s="8">
        <v>93.145200000000003</v>
      </c>
      <c r="IG359" s="8">
        <v>1.3697999999999999</v>
      </c>
      <c r="IH359" s="8">
        <v>123.9314</v>
      </c>
      <c r="II359" s="8">
        <v>3.6145</v>
      </c>
      <c r="IJ359" s="8">
        <v>106.5224</v>
      </c>
      <c r="IK359" s="8">
        <v>1.4268000000000001</v>
      </c>
      <c r="IL359" s="8">
        <v>132.9657</v>
      </c>
      <c r="IM359" s="8">
        <v>6.2226999999999997</v>
      </c>
      <c r="IN359" s="8">
        <v>100.9062</v>
      </c>
      <c r="IO359" s="8">
        <v>1.4072</v>
      </c>
    </row>
    <row r="360" spans="1:249" x14ac:dyDescent="0.25">
      <c r="A360" s="7">
        <v>42369</v>
      </c>
      <c r="B360" s="8">
        <v>134.1378</v>
      </c>
      <c r="C360" s="8">
        <v>3.1374</v>
      </c>
      <c r="D360" s="8">
        <v>106.8967</v>
      </c>
      <c r="E360" s="8">
        <v>-0.69410000000000005</v>
      </c>
      <c r="F360" s="8">
        <v>115.4854</v>
      </c>
      <c r="G360" s="8">
        <v>4.5369999999999999</v>
      </c>
      <c r="H360" s="8">
        <v>107.0642</v>
      </c>
      <c r="I360" s="8">
        <v>4.1219999999999999</v>
      </c>
      <c r="J360" s="8">
        <v>151.6146</v>
      </c>
      <c r="K360" s="8">
        <v>-10.5763</v>
      </c>
      <c r="L360" s="8">
        <v>137.44720000000001</v>
      </c>
      <c r="M360" s="8">
        <v>-13.682499999999999</v>
      </c>
      <c r="N360" s="8">
        <v>135.8476</v>
      </c>
      <c r="O360" s="8">
        <v>7.5918000000000001</v>
      </c>
      <c r="P360" s="8">
        <v>122.3019</v>
      </c>
      <c r="Q360" s="8">
        <v>6.78</v>
      </c>
      <c r="R360" s="8">
        <v>126.42789999999999</v>
      </c>
      <c r="S360" s="8">
        <v>8.6522000000000006</v>
      </c>
      <c r="T360" s="8">
        <v>112.0823</v>
      </c>
      <c r="U360" s="8">
        <v>6.8480999999999996</v>
      </c>
      <c r="V360" s="8">
        <v>110.1966</v>
      </c>
      <c r="W360" s="8">
        <v>1.5133000000000001</v>
      </c>
      <c r="X360" s="8">
        <v>100.8155</v>
      </c>
      <c r="Y360" s="8">
        <v>8.0199999999999994E-2</v>
      </c>
      <c r="Z360" s="8">
        <v>96.618899999999996</v>
      </c>
      <c r="AA360" s="8">
        <v>3.9767999999999999</v>
      </c>
      <c r="AB360" s="8">
        <v>90.8489</v>
      </c>
      <c r="AC360" s="8">
        <v>4.4584000000000001</v>
      </c>
      <c r="AD360" s="8">
        <v>154.75540000000001</v>
      </c>
      <c r="AE360" s="8">
        <v>-1.5742</v>
      </c>
      <c r="AF360" s="8">
        <v>108.3145</v>
      </c>
      <c r="AG360" s="8">
        <v>-10.8149</v>
      </c>
      <c r="AH360" s="8">
        <v>132.3913</v>
      </c>
      <c r="AI360" s="8">
        <v>9.9934999999999992</v>
      </c>
      <c r="AJ360" s="8">
        <v>121.4746</v>
      </c>
      <c r="AK360" s="8">
        <v>8.5493000000000006</v>
      </c>
      <c r="AL360" s="8">
        <v>124.44280000000001</v>
      </c>
      <c r="AM360" s="8">
        <v>1.2025999999999999</v>
      </c>
      <c r="AN360" s="8">
        <v>127.1626</v>
      </c>
      <c r="AO360" s="8">
        <v>2.5912999999999999</v>
      </c>
      <c r="AP360" s="8">
        <v>185.05170000000001</v>
      </c>
      <c r="AQ360" s="8">
        <v>13.4399</v>
      </c>
      <c r="AR360" s="8">
        <v>153.5575</v>
      </c>
      <c r="AS360" s="8">
        <v>8.9709000000000003</v>
      </c>
      <c r="AT360" s="8">
        <v>108.84220000000001</v>
      </c>
      <c r="AU360" s="8">
        <v>-0.28720000000000001</v>
      </c>
      <c r="AV360" s="8">
        <v>94.260599999999997</v>
      </c>
      <c r="AW360" s="8">
        <v>-1.7598</v>
      </c>
      <c r="AX360" s="8">
        <v>156.3142</v>
      </c>
      <c r="AY360" s="8">
        <v>9.1898</v>
      </c>
      <c r="AZ360" s="8">
        <v>129.9622</v>
      </c>
      <c r="BA360" s="8">
        <v>2.6675</v>
      </c>
      <c r="BB360" s="8">
        <v>74.480500000000006</v>
      </c>
      <c r="BC360" s="8">
        <v>-1.8129999999999999</v>
      </c>
      <c r="BD360" s="8">
        <v>73.004499999999993</v>
      </c>
      <c r="BE360" s="8">
        <v>-8.0199999999999994E-2</v>
      </c>
      <c r="BF360" s="8">
        <v>106.7997</v>
      </c>
      <c r="BG360" s="8">
        <v>4.5221999999999998</v>
      </c>
      <c r="BH360" s="8">
        <v>99.6404</v>
      </c>
      <c r="BI360" s="8">
        <v>4.4173</v>
      </c>
      <c r="BJ360" s="8">
        <v>119.3</v>
      </c>
      <c r="BK360" s="8">
        <v>5.8563000000000001</v>
      </c>
      <c r="BL360" s="8">
        <v>111.3115</v>
      </c>
      <c r="BM360" s="8">
        <v>5.3971999999999998</v>
      </c>
      <c r="BN360" s="8">
        <v>111.4175</v>
      </c>
      <c r="BO360" s="8">
        <v>7.6759000000000004</v>
      </c>
      <c r="BP360" s="8">
        <v>104.0684</v>
      </c>
      <c r="BQ360" s="8">
        <v>7.3167</v>
      </c>
      <c r="BR360" s="8">
        <v>157.16069999999999</v>
      </c>
      <c r="BS360" s="8">
        <v>5.0801999999999996</v>
      </c>
      <c r="BT360" s="8">
        <v>141.99789999999999</v>
      </c>
      <c r="BU360" s="8">
        <v>5.6571999999999996</v>
      </c>
      <c r="BV360" s="8">
        <v>75.293999999999997</v>
      </c>
      <c r="BW360" s="8">
        <v>4.2497999999999996</v>
      </c>
      <c r="BX360" s="8">
        <v>70.449299999999994</v>
      </c>
      <c r="BY360" s="8">
        <v>4.5861000000000001</v>
      </c>
      <c r="BZ360" s="8">
        <v>106.2833</v>
      </c>
      <c r="CA360" s="8">
        <v>0.40239999999999998</v>
      </c>
      <c r="CB360" s="8">
        <v>97.563699999999997</v>
      </c>
      <c r="CC360" s="8">
        <v>0.65310000000000001</v>
      </c>
      <c r="CD360" s="8">
        <v>100.426</v>
      </c>
      <c r="CE360" s="8">
        <v>-9.9699999999999997E-2</v>
      </c>
      <c r="CF360" s="8">
        <v>95.159700000000001</v>
      </c>
      <c r="CG360" s="8">
        <v>-0.193</v>
      </c>
      <c r="CH360" s="8">
        <v>119.7538</v>
      </c>
      <c r="CI360" s="8">
        <v>6.4676999999999998</v>
      </c>
      <c r="CJ360" s="8">
        <v>106.7795</v>
      </c>
      <c r="CK360" s="8">
        <v>6.3615000000000004</v>
      </c>
      <c r="CL360" s="8">
        <v>64.222399999999993</v>
      </c>
      <c r="CM360" s="8">
        <v>-5.1124000000000001</v>
      </c>
      <c r="CN360" s="8">
        <v>63.554299999999998</v>
      </c>
      <c r="CO360" s="8">
        <v>-4.5293999999999999</v>
      </c>
      <c r="CP360" s="8">
        <v>194.53309999999999</v>
      </c>
      <c r="CQ360" s="8">
        <v>7.0109000000000004</v>
      </c>
      <c r="CR360" s="8">
        <v>155.53540000000001</v>
      </c>
      <c r="CS360" s="8">
        <v>4.6593999999999998</v>
      </c>
      <c r="CT360" s="8">
        <v>90.518199999999993</v>
      </c>
      <c r="CU360" s="8">
        <v>-2.0568</v>
      </c>
      <c r="CV360" s="8">
        <v>84.556299999999993</v>
      </c>
      <c r="CW360" s="8">
        <v>-1.2708999999999999</v>
      </c>
      <c r="CX360" s="8">
        <v>111.6627</v>
      </c>
      <c r="CY360" s="8">
        <v>14.693</v>
      </c>
      <c r="CZ360" s="8">
        <v>100.3886</v>
      </c>
      <c r="DA360" s="8">
        <v>14.1335</v>
      </c>
      <c r="DB360" s="8">
        <v>140.4357</v>
      </c>
      <c r="DC360" s="8">
        <v>4.6135000000000002</v>
      </c>
      <c r="DD360" s="8">
        <v>104.9789</v>
      </c>
      <c r="DE360" s="8">
        <v>-0.18909999999999999</v>
      </c>
      <c r="DF360" s="8">
        <v>97.436400000000006</v>
      </c>
      <c r="DG360" s="8">
        <v>6.9425999999999997</v>
      </c>
      <c r="DH360" s="8">
        <v>93.196899999999999</v>
      </c>
      <c r="DI360" s="8">
        <v>7.0494000000000003</v>
      </c>
      <c r="DJ360" s="8">
        <v>143.9075</v>
      </c>
      <c r="DK360" s="8">
        <v>7.6228999999999996</v>
      </c>
      <c r="DL360" s="8">
        <v>135.0685</v>
      </c>
      <c r="DM360" s="8">
        <v>8.5593000000000004</v>
      </c>
      <c r="DN360" s="8">
        <v>231.89359999999999</v>
      </c>
      <c r="DO360" s="8">
        <v>9.7524999999999995</v>
      </c>
      <c r="DP360" s="8">
        <v>161.3355</v>
      </c>
      <c r="DQ360" s="8">
        <v>4.1894999999999998</v>
      </c>
      <c r="DR360" s="8">
        <v>143.58029999999999</v>
      </c>
      <c r="DS360" s="8">
        <v>9.0465999999999998</v>
      </c>
      <c r="DT360" s="8">
        <v>121.1664</v>
      </c>
      <c r="DU360" s="8">
        <v>6.9687999999999999</v>
      </c>
      <c r="DV360" s="8">
        <v>84.5047</v>
      </c>
      <c r="DW360" s="8">
        <v>-2.0608</v>
      </c>
      <c r="DX360" s="8">
        <v>78.634200000000007</v>
      </c>
      <c r="DY360" s="8">
        <v>-2.2111000000000001</v>
      </c>
      <c r="DZ360" s="8">
        <v>104.17529999999999</v>
      </c>
      <c r="EA360" s="8">
        <v>1.9576</v>
      </c>
      <c r="EB360" s="8">
        <v>100.55200000000001</v>
      </c>
      <c r="EC360" s="8">
        <v>1.7154</v>
      </c>
      <c r="ED360" s="8">
        <v>115.10899999999999</v>
      </c>
      <c r="EE360" s="8">
        <v>4.3457999999999997</v>
      </c>
      <c r="EF360" s="8">
        <v>104.7209</v>
      </c>
      <c r="EG360" s="8">
        <v>3.3948</v>
      </c>
      <c r="EH360" s="8">
        <v>118.70189999999999</v>
      </c>
      <c r="EI360" s="8">
        <v>3.2968000000000002</v>
      </c>
      <c r="EJ360" s="8">
        <v>109.75530000000001</v>
      </c>
      <c r="EK360" s="8">
        <v>3.6798999999999999</v>
      </c>
      <c r="EL360" s="8">
        <v>126.10680000000001</v>
      </c>
      <c r="EM360" s="8">
        <v>3.7118000000000002</v>
      </c>
      <c r="EN360" s="8">
        <v>115.3369</v>
      </c>
      <c r="EO360" s="8">
        <v>2.8721000000000001</v>
      </c>
      <c r="EP360" s="8">
        <v>128.08000000000001</v>
      </c>
      <c r="EQ360" s="8">
        <v>6.5735000000000001</v>
      </c>
      <c r="ER360" s="8">
        <v>119.5183</v>
      </c>
      <c r="ES360" s="8">
        <v>6.4753999999999996</v>
      </c>
      <c r="ET360" s="8">
        <v>103.3004</v>
      </c>
      <c r="EU360" s="8">
        <v>0.75190000000000001</v>
      </c>
      <c r="EV360" s="8">
        <v>96.921300000000002</v>
      </c>
      <c r="EW360" s="8">
        <v>-0.17749999999999999</v>
      </c>
      <c r="EX360" s="8">
        <v>92.26</v>
      </c>
      <c r="EY360" s="8">
        <v>1.129</v>
      </c>
      <c r="EZ360" s="8">
        <v>84.197400000000002</v>
      </c>
      <c r="FA360" s="8">
        <v>1.5289999999999999</v>
      </c>
      <c r="FB360" s="8">
        <v>116.3</v>
      </c>
      <c r="FC360" s="8">
        <v>8.0854999999999997</v>
      </c>
      <c r="FD360" s="8">
        <v>106.6054</v>
      </c>
      <c r="FE360" s="8">
        <v>6.9029999999999996</v>
      </c>
      <c r="FF360" s="8">
        <v>133.76820000000001</v>
      </c>
      <c r="FG360" s="8">
        <v>10.2212</v>
      </c>
      <c r="FH360" s="8">
        <v>110.7715</v>
      </c>
      <c r="FI360" s="8">
        <v>7.7701000000000002</v>
      </c>
      <c r="FJ360" s="8">
        <v>166.1797</v>
      </c>
      <c r="FK360" s="8">
        <v>6.4721000000000002</v>
      </c>
      <c r="FL360" s="8">
        <v>145.07490000000001</v>
      </c>
      <c r="FM360" s="8">
        <v>3.7770000000000001</v>
      </c>
      <c r="FN360" s="8">
        <v>91.068200000000004</v>
      </c>
      <c r="FO360" s="8">
        <v>4.3188000000000004</v>
      </c>
      <c r="FP360" s="8">
        <v>83.4114</v>
      </c>
      <c r="FQ360" s="8">
        <v>3.6753999999999998</v>
      </c>
      <c r="FR360" s="8">
        <v>129.5848</v>
      </c>
      <c r="FS360" s="8">
        <v>4.5358999999999998</v>
      </c>
      <c r="FT360" s="8">
        <v>118.07729999999999</v>
      </c>
      <c r="FU360" s="8">
        <v>1.9844999999999999</v>
      </c>
      <c r="FV360" s="8">
        <v>142.33629999999999</v>
      </c>
      <c r="FW360" s="8">
        <v>12.6241</v>
      </c>
      <c r="FX360" s="8">
        <v>131.99969999999999</v>
      </c>
      <c r="FY360" s="8">
        <v>12.53</v>
      </c>
      <c r="FZ360" s="8">
        <v>163.81729999999999</v>
      </c>
      <c r="GA360" s="8">
        <v>-3.8275000000000001</v>
      </c>
      <c r="GB360" s="8">
        <v>137.1429</v>
      </c>
      <c r="GC360" s="8">
        <v>-7.5948000000000002</v>
      </c>
      <c r="GD360" s="8">
        <v>162.58629999999999</v>
      </c>
      <c r="GE360" s="8">
        <v>10</v>
      </c>
      <c r="GF360" s="8">
        <v>140.37370000000001</v>
      </c>
      <c r="GG360" s="8">
        <v>9.7193000000000005</v>
      </c>
      <c r="GH360" s="8">
        <v>94.574399999999997</v>
      </c>
      <c r="GI360" s="8">
        <v>1.0011000000000001</v>
      </c>
      <c r="GJ360" s="8">
        <v>87.439700000000002</v>
      </c>
      <c r="GK360" s="8">
        <v>1.82</v>
      </c>
      <c r="GL360" s="8">
        <v>94.860600000000005</v>
      </c>
      <c r="GM360" s="8">
        <v>5.0113000000000003</v>
      </c>
      <c r="GN360" s="8">
        <v>88.302000000000007</v>
      </c>
      <c r="GO360" s="8">
        <v>4.4284999999999997</v>
      </c>
      <c r="GP360" s="8">
        <v>83.682000000000002</v>
      </c>
      <c r="GQ360" s="8">
        <v>2.0407999999999999</v>
      </c>
      <c r="GR360" s="8">
        <v>73.827600000000004</v>
      </c>
      <c r="GS360" s="8">
        <v>3.2949999999999999</v>
      </c>
      <c r="GT360" s="8">
        <v>97.425200000000004</v>
      </c>
      <c r="GU360" s="8">
        <v>0.98850000000000005</v>
      </c>
      <c r="GV360" s="8">
        <v>73.108800000000002</v>
      </c>
      <c r="GW360" s="8">
        <v>-0.40899999999999997</v>
      </c>
      <c r="GX360" s="8">
        <v>94.729799999999997</v>
      </c>
      <c r="GY360" s="8">
        <v>-3.1019999999999999</v>
      </c>
      <c r="GZ360" s="8">
        <v>60.813099999999999</v>
      </c>
      <c r="HA360" s="8">
        <v>-15.3466</v>
      </c>
      <c r="HB360" s="8">
        <v>141.0069</v>
      </c>
      <c r="HC360" s="8">
        <v>14.1158</v>
      </c>
      <c r="HD360" s="8">
        <v>135.79429999999999</v>
      </c>
      <c r="HE360" s="8">
        <v>14.040699999999999</v>
      </c>
      <c r="HF360" s="8">
        <v>106.5663</v>
      </c>
      <c r="HG360" s="8">
        <v>-3.6735000000000002</v>
      </c>
      <c r="HH360" s="8">
        <v>94.449799999999996</v>
      </c>
      <c r="HI360" s="8">
        <v>-2.9702999999999999</v>
      </c>
      <c r="HJ360" s="8">
        <v>84.245599999999996</v>
      </c>
      <c r="HK360" s="8">
        <v>5.0700000000000002E-2</v>
      </c>
      <c r="HL360" s="8">
        <v>79.487300000000005</v>
      </c>
      <c r="HM360" s="8">
        <v>0.61750000000000005</v>
      </c>
      <c r="HN360" s="8">
        <v>104.6738</v>
      </c>
      <c r="HO360" s="8">
        <v>4.8048000000000002</v>
      </c>
      <c r="HP360" s="8">
        <v>96.512</v>
      </c>
      <c r="HQ360" s="8">
        <v>5.3177000000000003</v>
      </c>
      <c r="HR360" s="8">
        <v>133.22919999999999</v>
      </c>
      <c r="HS360" s="8">
        <v>3.6467000000000001</v>
      </c>
      <c r="HT360" s="8">
        <v>120.94029999999999</v>
      </c>
      <c r="HU360" s="8">
        <v>4.5560999999999998</v>
      </c>
      <c r="HV360" s="8">
        <v>180.17060000000001</v>
      </c>
      <c r="HW360" s="8">
        <v>15.5951</v>
      </c>
      <c r="HX360" s="8">
        <v>119.6784</v>
      </c>
      <c r="HY360" s="8">
        <v>6.8708</v>
      </c>
      <c r="HZ360" s="8">
        <v>127.57040000000001</v>
      </c>
      <c r="IA360" s="8">
        <v>5.3541999999999996</v>
      </c>
      <c r="IB360" s="8">
        <v>117.25790000000001</v>
      </c>
      <c r="IC360" s="8">
        <v>4.8653000000000004</v>
      </c>
      <c r="ID360" s="8">
        <v>100.54949999999999</v>
      </c>
      <c r="IE360" s="8">
        <v>2.7467000000000001</v>
      </c>
      <c r="IF360" s="8">
        <v>93.494100000000003</v>
      </c>
      <c r="IG360" s="8">
        <v>2.4834999999999998</v>
      </c>
      <c r="IH360" s="8">
        <v>124.7376</v>
      </c>
      <c r="II360" s="8">
        <v>3.7995000000000001</v>
      </c>
      <c r="IJ360" s="8">
        <v>106.8955</v>
      </c>
      <c r="IK360" s="8">
        <v>1.5701000000000001</v>
      </c>
      <c r="IL360" s="8">
        <v>134.78700000000001</v>
      </c>
      <c r="IM360" s="8">
        <v>6.2168000000000001</v>
      </c>
      <c r="IN360" s="8">
        <v>101.97110000000001</v>
      </c>
      <c r="IO360" s="8">
        <v>1.3224</v>
      </c>
    </row>
    <row r="361" spans="1:249" x14ac:dyDescent="0.25">
      <c r="A361" s="7">
        <v>42460</v>
      </c>
      <c r="B361" s="8">
        <v>135.50370000000001</v>
      </c>
      <c r="C361" s="8">
        <v>3.1999</v>
      </c>
      <c r="D361" s="8">
        <v>106.68049999999999</v>
      </c>
      <c r="E361" s="8">
        <v>-0.53200000000000003</v>
      </c>
      <c r="F361" s="8">
        <v>117.0936</v>
      </c>
      <c r="G361" s="8">
        <v>4.8552</v>
      </c>
      <c r="H361" s="8">
        <v>108.9817</v>
      </c>
      <c r="I361" s="8">
        <v>4.2488000000000001</v>
      </c>
      <c r="J361" s="8">
        <v>151.89019999999999</v>
      </c>
      <c r="K361" s="8">
        <v>-5.8459000000000003</v>
      </c>
      <c r="L361" s="8">
        <v>138.10489999999999</v>
      </c>
      <c r="M361" s="8">
        <v>-7.7438000000000002</v>
      </c>
      <c r="N361" s="8">
        <v>140.56180000000001</v>
      </c>
      <c r="O361" s="8">
        <v>8.0967000000000002</v>
      </c>
      <c r="P361" s="8">
        <v>126.8194</v>
      </c>
      <c r="Q361" s="8">
        <v>7.0457000000000001</v>
      </c>
      <c r="R361" s="8">
        <v>126.2343</v>
      </c>
      <c r="S361" s="8">
        <v>6.7976999999999999</v>
      </c>
      <c r="T361" s="8">
        <v>112.11750000000001</v>
      </c>
      <c r="U361" s="8">
        <v>5.4158999999999997</v>
      </c>
      <c r="V361" s="8">
        <v>109.4025</v>
      </c>
      <c r="W361" s="8">
        <v>3.2444000000000002</v>
      </c>
      <c r="X361" s="8">
        <v>99.689599999999999</v>
      </c>
      <c r="Y361" s="8">
        <v>1.4279999999999999</v>
      </c>
      <c r="Z361" s="8">
        <v>97.705699999999993</v>
      </c>
      <c r="AA361" s="8">
        <v>4.5826000000000002</v>
      </c>
      <c r="AB361" s="8">
        <v>92.306899999999999</v>
      </c>
      <c r="AC361" s="8">
        <v>5.2923</v>
      </c>
      <c r="AD361" s="8">
        <v>153.59909999999999</v>
      </c>
      <c r="AE361" s="8">
        <v>-2.3469000000000002</v>
      </c>
      <c r="AF361" s="8">
        <v>104.3565</v>
      </c>
      <c r="AG361" s="8">
        <v>-11.3407</v>
      </c>
      <c r="AH361" s="8">
        <v>139.47049999999999</v>
      </c>
      <c r="AI361" s="8">
        <v>12.993399999999999</v>
      </c>
      <c r="AJ361" s="8">
        <v>127.6349</v>
      </c>
      <c r="AK361" s="8">
        <v>11.276899999999999</v>
      </c>
      <c r="AL361" s="8">
        <v>125.9237</v>
      </c>
      <c r="AM361" s="8">
        <v>1.3996</v>
      </c>
      <c r="AN361" s="8">
        <v>129.2775</v>
      </c>
      <c r="AO361" s="8">
        <v>2.4087999999999998</v>
      </c>
      <c r="AP361" s="8">
        <v>184.476</v>
      </c>
      <c r="AQ361" s="8">
        <v>12.2928</v>
      </c>
      <c r="AR361" s="8">
        <v>151.89150000000001</v>
      </c>
      <c r="AS361" s="8">
        <v>7.3030999999999997</v>
      </c>
      <c r="AT361" s="8">
        <v>111.53319999999999</v>
      </c>
      <c r="AU361" s="8">
        <v>3.4474999999999998</v>
      </c>
      <c r="AV361" s="8">
        <v>94.907899999999998</v>
      </c>
      <c r="AW361" s="8">
        <v>1.2123999999999999</v>
      </c>
      <c r="AX361" s="8">
        <v>164.40360000000001</v>
      </c>
      <c r="AY361" s="8">
        <v>11.157</v>
      </c>
      <c r="AZ361" s="8">
        <v>132.56960000000001</v>
      </c>
      <c r="BA361" s="8">
        <v>3.2330000000000001</v>
      </c>
      <c r="BB361" s="8">
        <v>73.878100000000003</v>
      </c>
      <c r="BC361" s="8">
        <v>-1.6176999999999999</v>
      </c>
      <c r="BD361" s="8">
        <v>74.320999999999998</v>
      </c>
      <c r="BE361" s="8">
        <v>0.53349999999999997</v>
      </c>
      <c r="BF361" s="8">
        <v>108.1649</v>
      </c>
      <c r="BG361" s="8">
        <v>4.7812999999999999</v>
      </c>
      <c r="BH361" s="8">
        <v>100.4774</v>
      </c>
      <c r="BI361" s="8">
        <v>4.2930000000000001</v>
      </c>
      <c r="BJ361" s="8">
        <v>121.7</v>
      </c>
      <c r="BK361" s="8">
        <v>6.1955</v>
      </c>
      <c r="BL361" s="8">
        <v>114.12179999999999</v>
      </c>
      <c r="BM361" s="8">
        <v>5.8750999999999998</v>
      </c>
      <c r="BN361" s="8">
        <v>113.6238</v>
      </c>
      <c r="BO361" s="8">
        <v>5.8582000000000001</v>
      </c>
      <c r="BP361" s="8">
        <v>106.1645</v>
      </c>
      <c r="BQ361" s="8">
        <v>5.5403000000000002</v>
      </c>
      <c r="BR361" s="8">
        <v>156.96080000000001</v>
      </c>
      <c r="BS361" s="8">
        <v>2.0143</v>
      </c>
      <c r="BT361" s="8">
        <v>141.77090000000001</v>
      </c>
      <c r="BU361" s="8">
        <v>2.4426999999999999</v>
      </c>
      <c r="BV361" s="8">
        <v>76.356800000000007</v>
      </c>
      <c r="BW361" s="8">
        <v>6.2790999999999997</v>
      </c>
      <c r="BX361" s="8">
        <v>72.902799999999999</v>
      </c>
      <c r="BY361" s="8">
        <v>6.9828999999999999</v>
      </c>
      <c r="BZ361" s="8">
        <v>107.0288</v>
      </c>
      <c r="CA361" s="8">
        <v>1.0049999999999999</v>
      </c>
      <c r="CB361" s="8">
        <v>98.589399999999998</v>
      </c>
      <c r="CC361" s="8">
        <v>1.0387999999999999</v>
      </c>
      <c r="CD361" s="8">
        <v>99.924800000000005</v>
      </c>
      <c r="CE361" s="8">
        <v>0.30180000000000001</v>
      </c>
      <c r="CF361" s="8">
        <v>95.1417</v>
      </c>
      <c r="CG361" s="8">
        <v>0.34210000000000002</v>
      </c>
      <c r="CH361" s="8">
        <v>121.0968</v>
      </c>
      <c r="CI361" s="8">
        <v>7.984</v>
      </c>
      <c r="CJ361" s="8">
        <v>108.4817</v>
      </c>
      <c r="CK361" s="8">
        <v>7.6234999999999999</v>
      </c>
      <c r="CL361" s="8">
        <v>64.436599999999999</v>
      </c>
      <c r="CM361" s="8">
        <v>-4.3569000000000004</v>
      </c>
      <c r="CN361" s="8">
        <v>65.047300000000007</v>
      </c>
      <c r="CO361" s="8">
        <v>-3.4691000000000001</v>
      </c>
      <c r="CP361" s="8">
        <v>181.98689999999999</v>
      </c>
      <c r="CQ361" s="8">
        <v>-5.0369000000000002</v>
      </c>
      <c r="CR361" s="8">
        <v>144.2056</v>
      </c>
      <c r="CS361" s="8">
        <v>-7.6135000000000002</v>
      </c>
      <c r="CT361" s="8">
        <v>91.604399999999998</v>
      </c>
      <c r="CU361" s="8">
        <v>9.8900000000000002E-2</v>
      </c>
      <c r="CV361" s="8">
        <v>86.613399999999999</v>
      </c>
      <c r="CW361" s="8">
        <v>1.3861000000000001</v>
      </c>
      <c r="CX361" s="8">
        <v>116.77800000000001</v>
      </c>
      <c r="CY361" s="8">
        <v>16.871600000000001</v>
      </c>
      <c r="CZ361" s="8">
        <v>105.39790000000001</v>
      </c>
      <c r="DA361" s="8">
        <v>16.491599999999998</v>
      </c>
      <c r="DB361" s="8">
        <v>141.82509999999999</v>
      </c>
      <c r="DC361" s="8">
        <v>4.1520000000000001</v>
      </c>
      <c r="DD361" s="8">
        <v>104.7312</v>
      </c>
      <c r="DE361" s="8">
        <v>-0.17549999999999999</v>
      </c>
      <c r="DF361" s="8">
        <v>97.79</v>
      </c>
      <c r="DG361" s="8">
        <v>7.4698000000000002</v>
      </c>
      <c r="DH361" s="8">
        <v>94.0672</v>
      </c>
      <c r="DI361" s="8">
        <v>7.5777000000000001</v>
      </c>
      <c r="DJ361" s="8">
        <v>146.72890000000001</v>
      </c>
      <c r="DK361" s="8">
        <v>7.5254000000000003</v>
      </c>
      <c r="DL361" s="8">
        <v>139.0701</v>
      </c>
      <c r="DM361" s="8">
        <v>8.0724</v>
      </c>
      <c r="DN361" s="8">
        <v>229.17410000000001</v>
      </c>
      <c r="DO361" s="8">
        <v>3.3003999999999998</v>
      </c>
      <c r="DP361" s="8">
        <v>159.6542</v>
      </c>
      <c r="DQ361" s="8">
        <v>-1.8606</v>
      </c>
      <c r="DR361" s="8">
        <v>146.375</v>
      </c>
      <c r="DS361" s="8">
        <v>6.7134999999999998</v>
      </c>
      <c r="DT361" s="8">
        <v>123.4101</v>
      </c>
      <c r="DU361" s="8">
        <v>4.6902999999999997</v>
      </c>
      <c r="DV361" s="8">
        <v>84.5047</v>
      </c>
      <c r="DW361" s="8">
        <v>0.1003</v>
      </c>
      <c r="DX361" s="8">
        <v>78.952799999999996</v>
      </c>
      <c r="DY361" s="8">
        <v>0.19420000000000001</v>
      </c>
      <c r="DZ361" s="8">
        <v>106.6756</v>
      </c>
      <c r="EA361" s="8">
        <v>1.6195999999999999</v>
      </c>
      <c r="EB361" s="8">
        <v>103.42149999999999</v>
      </c>
      <c r="EC361" s="8">
        <v>1.5849</v>
      </c>
      <c r="ED361" s="8">
        <v>115.619</v>
      </c>
      <c r="EE361" s="8">
        <v>4.1820000000000004</v>
      </c>
      <c r="EF361" s="8">
        <v>104.65470000000001</v>
      </c>
      <c r="EG361" s="8">
        <v>3.2942999999999998</v>
      </c>
      <c r="EH361" s="8">
        <v>119.68770000000001</v>
      </c>
      <c r="EI361" s="8">
        <v>3.3746999999999998</v>
      </c>
      <c r="EJ361" s="8">
        <v>111.05240000000001</v>
      </c>
      <c r="EK361" s="8">
        <v>2.3679999999999999</v>
      </c>
      <c r="EL361" s="8">
        <v>128.07400000000001</v>
      </c>
      <c r="EM361" s="8">
        <v>4.9512</v>
      </c>
      <c r="EN361" s="8">
        <v>117.77200000000001</v>
      </c>
      <c r="EO361" s="8">
        <v>4.6929999999999996</v>
      </c>
      <c r="EP361" s="8">
        <v>128.81</v>
      </c>
      <c r="EQ361" s="8">
        <v>7.1096000000000004</v>
      </c>
      <c r="ER361" s="8">
        <v>120.8222</v>
      </c>
      <c r="ES361" s="8">
        <v>7.5852000000000004</v>
      </c>
      <c r="ET361" s="8">
        <v>103.01130000000001</v>
      </c>
      <c r="EU361" s="8">
        <v>-4.1256000000000004</v>
      </c>
      <c r="EV361" s="8">
        <v>96.485299999999995</v>
      </c>
      <c r="EW361" s="8">
        <v>-5.0084999999999997</v>
      </c>
      <c r="EX361" s="8">
        <v>95.02</v>
      </c>
      <c r="EY361" s="8">
        <v>2.4033000000000002</v>
      </c>
      <c r="EZ361" s="8">
        <v>86.954300000000003</v>
      </c>
      <c r="FA361" s="8">
        <v>2.4033000000000002</v>
      </c>
      <c r="FB361" s="8">
        <v>110.2</v>
      </c>
      <c r="FC361" s="8">
        <v>5.2530999999999999</v>
      </c>
      <c r="FD361" s="8">
        <v>102.40389999999999</v>
      </c>
      <c r="FE361" s="8">
        <v>4.7774999999999999</v>
      </c>
      <c r="FF361" s="8">
        <v>135.40700000000001</v>
      </c>
      <c r="FG361" s="8">
        <v>9.5607000000000006</v>
      </c>
      <c r="FH361" s="8">
        <v>110.82089999999999</v>
      </c>
      <c r="FI361" s="8">
        <v>6.6867999999999999</v>
      </c>
      <c r="FJ361" s="8">
        <v>170.14109999999999</v>
      </c>
      <c r="FK361" s="8">
        <v>7.2408999999999999</v>
      </c>
      <c r="FL361" s="8">
        <v>148.92310000000001</v>
      </c>
      <c r="FM361" s="8">
        <v>3.6745999999999999</v>
      </c>
      <c r="FN361" s="8">
        <v>92.289000000000001</v>
      </c>
      <c r="FO361" s="8">
        <v>4.6199000000000003</v>
      </c>
      <c r="FP361" s="8">
        <v>85.002799999999993</v>
      </c>
      <c r="FQ361" s="8">
        <v>4.0132000000000003</v>
      </c>
      <c r="FR361" s="8">
        <v>134.423</v>
      </c>
      <c r="FS361" s="8">
        <v>4.5777999999999999</v>
      </c>
      <c r="FT361" s="8">
        <v>121.3254</v>
      </c>
      <c r="FU361" s="8">
        <v>1.3664000000000001</v>
      </c>
      <c r="FV361" s="8">
        <v>147.5275</v>
      </c>
      <c r="FW361" s="8">
        <v>13.1632</v>
      </c>
      <c r="FX361" s="8">
        <v>136.58580000000001</v>
      </c>
      <c r="FY361" s="8">
        <v>12.691700000000001</v>
      </c>
      <c r="FZ361" s="8">
        <v>160.6317</v>
      </c>
      <c r="GA361" s="8">
        <v>-5.6862000000000004</v>
      </c>
      <c r="GB361" s="8">
        <v>133.00810000000001</v>
      </c>
      <c r="GC361" s="8">
        <v>-9.7135999999999996</v>
      </c>
      <c r="GD361" s="8">
        <v>168.10249999999999</v>
      </c>
      <c r="GE361" s="8">
        <v>10.9763</v>
      </c>
      <c r="GF361" s="8">
        <v>144.81950000000001</v>
      </c>
      <c r="GG361" s="8">
        <v>10.249599999999999</v>
      </c>
      <c r="GH361" s="8">
        <v>94.688000000000002</v>
      </c>
      <c r="GI361" s="8">
        <v>0.94899999999999995</v>
      </c>
      <c r="GJ361" s="8">
        <v>88.137299999999996</v>
      </c>
      <c r="GK361" s="8">
        <v>1.994</v>
      </c>
      <c r="GL361" s="8">
        <v>96.565200000000004</v>
      </c>
      <c r="GM361" s="8">
        <v>6.9424999999999999</v>
      </c>
      <c r="GN361" s="8">
        <v>90.736599999999996</v>
      </c>
      <c r="GO361" s="8">
        <v>6.3636999999999997</v>
      </c>
      <c r="GP361" s="8">
        <v>87.029300000000006</v>
      </c>
      <c r="GQ361" s="8">
        <v>2.9702999999999999</v>
      </c>
      <c r="GR361" s="8">
        <v>77.360900000000001</v>
      </c>
      <c r="GS361" s="8">
        <v>5.7370000000000001</v>
      </c>
      <c r="GT361" s="8">
        <v>99.321600000000004</v>
      </c>
      <c r="GU361" s="8">
        <v>-1.5833999999999999</v>
      </c>
      <c r="GV361" s="8">
        <v>74.288399999999996</v>
      </c>
      <c r="GW361" s="8">
        <v>-2.9944999999999999</v>
      </c>
      <c r="GX361" s="8">
        <v>93.126000000000005</v>
      </c>
      <c r="GY361" s="8">
        <v>-5.7529000000000003</v>
      </c>
      <c r="GZ361" s="8">
        <v>58.429900000000004</v>
      </c>
      <c r="HA361" s="8">
        <v>-13.0158</v>
      </c>
      <c r="HB361" s="8">
        <v>142.8586</v>
      </c>
      <c r="HC361" s="8">
        <v>10.975</v>
      </c>
      <c r="HD361" s="8">
        <v>137.4725</v>
      </c>
      <c r="HE361" s="8">
        <v>10.257099999999999</v>
      </c>
      <c r="HF361" s="8">
        <v>105.8137</v>
      </c>
      <c r="HG361" s="8">
        <v>-3.3677000000000001</v>
      </c>
      <c r="HH361" s="8">
        <v>93.972399999999993</v>
      </c>
      <c r="HI361" s="8">
        <v>-2.5472999999999999</v>
      </c>
      <c r="HJ361" s="8">
        <v>86.122600000000006</v>
      </c>
      <c r="HK361" s="8">
        <v>0.82909999999999995</v>
      </c>
      <c r="HL361" s="8">
        <v>82.383799999999994</v>
      </c>
      <c r="HM361" s="8">
        <v>1.5445</v>
      </c>
      <c r="HN361" s="8">
        <v>106.57340000000001</v>
      </c>
      <c r="HO361" s="8">
        <v>5.0247000000000002</v>
      </c>
      <c r="HP361" s="8">
        <v>98.668099999999995</v>
      </c>
      <c r="HQ361" s="8">
        <v>5.5731000000000002</v>
      </c>
      <c r="HR361" s="8">
        <v>133.22919999999999</v>
      </c>
      <c r="HS361" s="8">
        <v>2.8961999999999999</v>
      </c>
      <c r="HT361" s="8">
        <v>121.4941</v>
      </c>
      <c r="HU361" s="8">
        <v>3.4135</v>
      </c>
      <c r="HV361" s="8">
        <v>186.56720000000001</v>
      </c>
      <c r="HW361" s="8">
        <v>14.229799999999999</v>
      </c>
      <c r="HX361" s="8">
        <v>121.3121</v>
      </c>
      <c r="HY361" s="8">
        <v>5.1853999999999996</v>
      </c>
      <c r="HZ361" s="8">
        <v>129.17019999999999</v>
      </c>
      <c r="IA361" s="8">
        <v>5.3878000000000004</v>
      </c>
      <c r="IB361" s="8">
        <v>118.6516</v>
      </c>
      <c r="IC361" s="8">
        <v>4.2614999999999998</v>
      </c>
      <c r="ID361" s="8">
        <v>101.42</v>
      </c>
      <c r="IE361" s="8">
        <v>3.5179999999999998</v>
      </c>
      <c r="IF361" s="8">
        <v>95.331400000000002</v>
      </c>
      <c r="IG361" s="8">
        <v>3.4622999999999999</v>
      </c>
      <c r="IH361" s="8">
        <v>126.2283</v>
      </c>
      <c r="II361" s="8">
        <v>3.9817999999999998</v>
      </c>
      <c r="IJ361" s="8">
        <v>107.68559999999999</v>
      </c>
      <c r="IK361" s="8">
        <v>1.7121999999999999</v>
      </c>
      <c r="IL361" s="8">
        <v>137.2602</v>
      </c>
      <c r="IM361" s="8">
        <v>6.2362000000000002</v>
      </c>
      <c r="IN361" s="8">
        <v>101.5915</v>
      </c>
      <c r="IO361" s="8">
        <v>-0.25679999999999997</v>
      </c>
    </row>
    <row r="362" spans="1:249" x14ac:dyDescent="0.25">
      <c r="A362" s="7">
        <v>42551</v>
      </c>
      <c r="B362" s="8">
        <v>138.16820000000001</v>
      </c>
      <c r="C362" s="8">
        <v>4.4474999999999998</v>
      </c>
      <c r="D362" s="8">
        <v>108.1673</v>
      </c>
      <c r="E362" s="8">
        <v>0.88280000000000003</v>
      </c>
      <c r="F362" s="8">
        <v>118.9151</v>
      </c>
      <c r="G362" s="8">
        <v>5.0952000000000002</v>
      </c>
      <c r="H362" s="8">
        <v>109.4873</v>
      </c>
      <c r="I362" s="8">
        <v>4.5952000000000002</v>
      </c>
      <c r="J362" s="8">
        <v>152.31710000000001</v>
      </c>
      <c r="K362" s="8">
        <v>-2.2949000000000002</v>
      </c>
      <c r="L362" s="8">
        <v>137.5121</v>
      </c>
      <c r="M362" s="8">
        <v>-3.8982999999999999</v>
      </c>
      <c r="N362" s="8">
        <v>142.76169999999999</v>
      </c>
      <c r="O362" s="8">
        <v>9.5237999999999996</v>
      </c>
      <c r="P362" s="8">
        <v>127.7919</v>
      </c>
      <c r="Q362" s="8">
        <v>8.8977000000000004</v>
      </c>
      <c r="R362" s="8">
        <v>128.75120000000001</v>
      </c>
      <c r="S362" s="8">
        <v>4.0689000000000002</v>
      </c>
      <c r="T362" s="8">
        <v>113.9318</v>
      </c>
      <c r="U362" s="8">
        <v>3.0148000000000001</v>
      </c>
      <c r="V362" s="8">
        <v>110.69710000000001</v>
      </c>
      <c r="W362" s="8">
        <v>2.1997</v>
      </c>
      <c r="X362" s="8">
        <v>99.8215</v>
      </c>
      <c r="Y362" s="8">
        <v>6.6500000000000004E-2</v>
      </c>
      <c r="Z362" s="8">
        <v>100.4088</v>
      </c>
      <c r="AA362" s="8">
        <v>6.5490000000000004</v>
      </c>
      <c r="AB362" s="8">
        <v>95.435299999999998</v>
      </c>
      <c r="AC362" s="8">
        <v>8.5576000000000008</v>
      </c>
      <c r="AD362" s="8">
        <v>152.4485</v>
      </c>
      <c r="AE362" s="8">
        <v>-2.7483</v>
      </c>
      <c r="AF362" s="8">
        <v>101.6998</v>
      </c>
      <c r="AG362" s="8">
        <v>-10.8985</v>
      </c>
      <c r="AH362" s="8">
        <v>148.64070000000001</v>
      </c>
      <c r="AI362" s="8">
        <v>16.284099999999999</v>
      </c>
      <c r="AJ362" s="8">
        <v>134.47710000000001</v>
      </c>
      <c r="AK362" s="8">
        <v>14.5076</v>
      </c>
      <c r="AL362" s="8">
        <v>124.6665</v>
      </c>
      <c r="AM362" s="8">
        <v>0.79679999999999995</v>
      </c>
      <c r="AN362" s="8">
        <v>127.0557</v>
      </c>
      <c r="AO362" s="8">
        <v>1.1901999999999999</v>
      </c>
      <c r="AP362" s="8">
        <v>183.5188</v>
      </c>
      <c r="AQ362" s="8">
        <v>7.4634</v>
      </c>
      <c r="AR362" s="8">
        <v>149.6454</v>
      </c>
      <c r="AS362" s="8">
        <v>3.1175999999999999</v>
      </c>
      <c r="AT362" s="8">
        <v>113.8325</v>
      </c>
      <c r="AU362" s="8">
        <v>5.8038999999999996</v>
      </c>
      <c r="AV362" s="8">
        <v>97.162999999999997</v>
      </c>
      <c r="AW362" s="8">
        <v>3.5558999999999998</v>
      </c>
      <c r="AX362" s="8">
        <v>169.0556</v>
      </c>
      <c r="AY362" s="8">
        <v>9.8465000000000007</v>
      </c>
      <c r="AZ362" s="8">
        <v>133.56800000000001</v>
      </c>
      <c r="BA362" s="8">
        <v>1.4803999999999999</v>
      </c>
      <c r="BB362" s="8">
        <v>73.5167</v>
      </c>
      <c r="BC362" s="8">
        <v>-1.6782999999999999</v>
      </c>
      <c r="BD362" s="8">
        <v>73.436400000000006</v>
      </c>
      <c r="BE362" s="8">
        <v>0.58630000000000004</v>
      </c>
      <c r="BF362" s="8">
        <v>110.3702</v>
      </c>
      <c r="BG362" s="8">
        <v>5.7343999999999999</v>
      </c>
      <c r="BH362" s="8">
        <v>102.05029999999999</v>
      </c>
      <c r="BI362" s="8">
        <v>5.4541000000000004</v>
      </c>
      <c r="BJ362" s="8">
        <v>125.2</v>
      </c>
      <c r="BK362" s="8">
        <v>7.0084999999999997</v>
      </c>
      <c r="BL362" s="8">
        <v>116.19629999999999</v>
      </c>
      <c r="BM362" s="8">
        <v>6.8665000000000003</v>
      </c>
      <c r="BN362" s="8">
        <v>116.492</v>
      </c>
      <c r="BO362" s="8">
        <v>4.9702000000000002</v>
      </c>
      <c r="BP362" s="8">
        <v>108.23050000000001</v>
      </c>
      <c r="BQ362" s="8">
        <v>4.8308999999999997</v>
      </c>
      <c r="BR362" s="8">
        <v>161.8595</v>
      </c>
      <c r="BS362" s="8">
        <v>1.8239000000000001</v>
      </c>
      <c r="BT362" s="8">
        <v>144.9237</v>
      </c>
      <c r="BU362" s="8">
        <v>2.5272999999999999</v>
      </c>
      <c r="BV362" s="8">
        <v>77.701999999999998</v>
      </c>
      <c r="BW362" s="8">
        <v>3.8542000000000001</v>
      </c>
      <c r="BX362" s="8">
        <v>73.064800000000005</v>
      </c>
      <c r="BY362" s="8">
        <v>4.8452000000000002</v>
      </c>
      <c r="BZ362" s="8">
        <v>108.2002</v>
      </c>
      <c r="CA362" s="8">
        <v>1.1952</v>
      </c>
      <c r="CB362" s="8">
        <v>99.089200000000005</v>
      </c>
      <c r="CC362" s="8">
        <v>0.88270000000000004</v>
      </c>
      <c r="CD362" s="8">
        <v>100.426</v>
      </c>
      <c r="CE362" s="8">
        <v>0.70350000000000001</v>
      </c>
      <c r="CF362" s="8">
        <v>94.733199999999997</v>
      </c>
      <c r="CG362" s="8">
        <v>0.71020000000000005</v>
      </c>
      <c r="CH362" s="8">
        <v>123.67100000000001</v>
      </c>
      <c r="CI362" s="8">
        <v>8.0155999999999992</v>
      </c>
      <c r="CJ362" s="8">
        <v>110.16240000000001</v>
      </c>
      <c r="CK362" s="8">
        <v>7.657</v>
      </c>
      <c r="CL362" s="8">
        <v>63.922400000000003</v>
      </c>
      <c r="CM362" s="8">
        <v>-2.5318999999999998</v>
      </c>
      <c r="CN362" s="8">
        <v>63.597499999999997</v>
      </c>
      <c r="CO362" s="8">
        <v>-1.6012</v>
      </c>
      <c r="CP362" s="8">
        <v>182.2961</v>
      </c>
      <c r="CQ362" s="8">
        <v>-8.0446000000000009</v>
      </c>
      <c r="CR362" s="8">
        <v>145.75149999999999</v>
      </c>
      <c r="CS362" s="8">
        <v>-10.3302</v>
      </c>
      <c r="CT362" s="8">
        <v>90.7898</v>
      </c>
      <c r="CU362" s="8">
        <v>1.2109000000000001</v>
      </c>
      <c r="CV362" s="8">
        <v>85.409700000000001</v>
      </c>
      <c r="CW362" s="8">
        <v>2.9828999999999999</v>
      </c>
      <c r="CX362" s="8">
        <v>119.5334</v>
      </c>
      <c r="CY362" s="8">
        <v>13.447699999999999</v>
      </c>
      <c r="CZ362" s="8">
        <v>106.6991</v>
      </c>
      <c r="DA362" s="8">
        <v>13.5031</v>
      </c>
      <c r="DB362" s="8">
        <v>142.73410000000001</v>
      </c>
      <c r="DC362" s="8">
        <v>3.3885999999999998</v>
      </c>
      <c r="DD362" s="8">
        <v>105.3797</v>
      </c>
      <c r="DE362" s="8">
        <v>-7.0099999999999996E-2</v>
      </c>
      <c r="DF362" s="8">
        <v>98.890100000000004</v>
      </c>
      <c r="DG362" s="8">
        <v>6.2922000000000002</v>
      </c>
      <c r="DH362" s="8">
        <v>94.024100000000004</v>
      </c>
      <c r="DI362" s="8">
        <v>6.1516000000000002</v>
      </c>
      <c r="DJ362" s="8">
        <v>149.2962</v>
      </c>
      <c r="DK362" s="8">
        <v>7.3472</v>
      </c>
      <c r="DL362" s="8">
        <v>140.8348</v>
      </c>
      <c r="DM362" s="8">
        <v>8.2524999999999995</v>
      </c>
      <c r="DN362" s="8">
        <v>241.7106</v>
      </c>
      <c r="DO362" s="8">
        <v>7.3319000000000001</v>
      </c>
      <c r="DP362" s="8">
        <v>165.02869999999999</v>
      </c>
      <c r="DQ362" s="8">
        <v>1.5760000000000001</v>
      </c>
      <c r="DR362" s="8">
        <v>149.21539999999999</v>
      </c>
      <c r="DS362" s="8">
        <v>8.0623000000000005</v>
      </c>
      <c r="DT362" s="8">
        <v>124.5329</v>
      </c>
      <c r="DU362" s="8">
        <v>6.3240999999999996</v>
      </c>
      <c r="DV362" s="8">
        <v>85.097399999999993</v>
      </c>
      <c r="DW362" s="8">
        <v>0.70140000000000002</v>
      </c>
      <c r="DX362" s="8">
        <v>79.347200000000001</v>
      </c>
      <c r="DY362" s="8">
        <v>1.0952</v>
      </c>
      <c r="DZ362" s="8">
        <v>107.7423</v>
      </c>
      <c r="EA362" s="8">
        <v>2.9626999999999999</v>
      </c>
      <c r="EB362" s="8">
        <v>104.1009</v>
      </c>
      <c r="EC362" s="8">
        <v>3.3473999999999999</v>
      </c>
      <c r="ED362" s="8">
        <v>115.77200000000001</v>
      </c>
      <c r="EE362" s="8">
        <v>2.9946000000000002</v>
      </c>
      <c r="EF362" s="8">
        <v>104.5926</v>
      </c>
      <c r="EG362" s="8">
        <v>2.1362999999999999</v>
      </c>
      <c r="EH362" s="8">
        <v>123.4049</v>
      </c>
      <c r="EI362" s="8">
        <v>3.4033000000000002</v>
      </c>
      <c r="EJ362" s="8">
        <v>113.223</v>
      </c>
      <c r="EK362" s="8">
        <v>2.6404999999999998</v>
      </c>
      <c r="EL362" s="8">
        <v>131.5658</v>
      </c>
      <c r="EM362" s="8">
        <v>5.5721999999999996</v>
      </c>
      <c r="EN362" s="8">
        <v>120.0068</v>
      </c>
      <c r="EO362" s="8">
        <v>5.5511999999999997</v>
      </c>
      <c r="EP362" s="8">
        <v>136.31</v>
      </c>
      <c r="EQ362" s="8">
        <v>9.4596</v>
      </c>
      <c r="ER362" s="8">
        <v>126.26860000000001</v>
      </c>
      <c r="ES362" s="8">
        <v>10.239599999999999</v>
      </c>
      <c r="ET362" s="8">
        <v>103.3004</v>
      </c>
      <c r="EU362" s="8">
        <v>0.56289999999999996</v>
      </c>
      <c r="EV362" s="8">
        <v>95.646900000000002</v>
      </c>
      <c r="EW362" s="8">
        <v>-1.3696999999999999</v>
      </c>
      <c r="EX362" s="8">
        <v>94.31</v>
      </c>
      <c r="EY362" s="8">
        <v>0.65100000000000002</v>
      </c>
      <c r="EZ362" s="8">
        <v>85.963700000000003</v>
      </c>
      <c r="FA362" s="8">
        <v>1.2626999999999999</v>
      </c>
      <c r="FB362" s="8">
        <v>112.9</v>
      </c>
      <c r="FC362" s="8">
        <v>7.0141999999999998</v>
      </c>
      <c r="FD362" s="8">
        <v>103.6253</v>
      </c>
      <c r="FE362" s="8">
        <v>6.3376000000000001</v>
      </c>
      <c r="FF362" s="8">
        <v>138.06899999999999</v>
      </c>
      <c r="FG362" s="8">
        <v>7.7904</v>
      </c>
      <c r="FH362" s="8">
        <v>113.3785</v>
      </c>
      <c r="FI362" s="8">
        <v>5.1012000000000004</v>
      </c>
      <c r="FJ362" s="8">
        <v>172.71600000000001</v>
      </c>
      <c r="FK362" s="8">
        <v>7.1253000000000002</v>
      </c>
      <c r="FL362" s="8">
        <v>150.78100000000001</v>
      </c>
      <c r="FM362" s="8">
        <v>5.0994000000000002</v>
      </c>
      <c r="FN362" s="8">
        <v>92.9803</v>
      </c>
      <c r="FO362" s="8">
        <v>4.4785000000000004</v>
      </c>
      <c r="FP362" s="8">
        <v>84.809299999999993</v>
      </c>
      <c r="FQ362" s="8">
        <v>4.4749999999999996</v>
      </c>
      <c r="FR362" s="8">
        <v>140.04580000000001</v>
      </c>
      <c r="FS362" s="8">
        <v>5.5171999999999999</v>
      </c>
      <c r="FT362" s="8">
        <v>124.85039999999999</v>
      </c>
      <c r="FU362" s="8">
        <v>1.9762</v>
      </c>
      <c r="FV362" s="8">
        <v>155.3245</v>
      </c>
      <c r="FW362" s="8">
        <v>15.176299999999999</v>
      </c>
      <c r="FX362" s="8">
        <v>143.2079</v>
      </c>
      <c r="FY362" s="8">
        <v>14.698399999999999</v>
      </c>
      <c r="FZ362" s="8">
        <v>163.61109999999999</v>
      </c>
      <c r="GA362" s="8">
        <v>-2.7359</v>
      </c>
      <c r="GB362" s="8">
        <v>134.59399999999999</v>
      </c>
      <c r="GC362" s="8">
        <v>-6.1117999999999997</v>
      </c>
      <c r="GD362" s="8">
        <v>175.6318</v>
      </c>
      <c r="GE362" s="8">
        <v>13.1677</v>
      </c>
      <c r="GF362" s="8">
        <v>150.64830000000001</v>
      </c>
      <c r="GG362" s="8">
        <v>12.0611</v>
      </c>
      <c r="GH362" s="8">
        <v>95.483400000000003</v>
      </c>
      <c r="GI362" s="8">
        <v>0.40820000000000001</v>
      </c>
      <c r="GJ362" s="8">
        <v>88.454999999999998</v>
      </c>
      <c r="GK362" s="8">
        <v>1.4625999999999999</v>
      </c>
      <c r="GL362" s="8">
        <v>99.583200000000005</v>
      </c>
      <c r="GM362" s="8">
        <v>6.3041</v>
      </c>
      <c r="GN362" s="8">
        <v>91.987799999999993</v>
      </c>
      <c r="GO362" s="8">
        <v>5.8263999999999996</v>
      </c>
      <c r="GP362" s="8">
        <v>89.539699999999996</v>
      </c>
      <c r="GQ362" s="8">
        <v>7</v>
      </c>
      <c r="GR362" s="8">
        <v>79.642600000000002</v>
      </c>
      <c r="GS362" s="8">
        <v>9.7417999999999996</v>
      </c>
      <c r="GT362" s="8">
        <v>105.88339999999999</v>
      </c>
      <c r="GU362" s="8">
        <v>4.3202999999999996</v>
      </c>
      <c r="GV362" s="8">
        <v>78.924199999999999</v>
      </c>
      <c r="GW362" s="8">
        <v>3.7919999999999998</v>
      </c>
      <c r="GX362" s="8">
        <v>92.221800000000002</v>
      </c>
      <c r="GY362" s="8">
        <v>-6.0327000000000002</v>
      </c>
      <c r="GZ362" s="8">
        <v>57.087699999999998</v>
      </c>
      <c r="HA362" s="8">
        <v>-12.4673</v>
      </c>
      <c r="HB362" s="8">
        <v>144.5232</v>
      </c>
      <c r="HC362" s="8">
        <v>8.6630000000000003</v>
      </c>
      <c r="HD362" s="8">
        <v>138.27950000000001</v>
      </c>
      <c r="HE362" s="8">
        <v>7.7853000000000003</v>
      </c>
      <c r="HF362" s="8">
        <v>105.3622</v>
      </c>
      <c r="HG362" s="8">
        <v>-2.9125999999999999</v>
      </c>
      <c r="HH362" s="8">
        <v>93.802999999999997</v>
      </c>
      <c r="HI362" s="8">
        <v>-2.0091000000000001</v>
      </c>
      <c r="HJ362" s="8">
        <v>87.743700000000004</v>
      </c>
      <c r="HK362" s="8">
        <v>0.44929999999999998</v>
      </c>
      <c r="HL362" s="8">
        <v>82.540300000000002</v>
      </c>
      <c r="HM362" s="8">
        <v>0.71630000000000005</v>
      </c>
      <c r="HN362" s="8">
        <v>109.57259999999999</v>
      </c>
      <c r="HO362" s="8">
        <v>5.8936999999999999</v>
      </c>
      <c r="HP362" s="8">
        <v>101.1065</v>
      </c>
      <c r="HQ362" s="8">
        <v>6.6108000000000002</v>
      </c>
      <c r="HR362" s="8">
        <v>134.6875</v>
      </c>
      <c r="HS362" s="8">
        <v>2.7822</v>
      </c>
      <c r="HT362" s="8">
        <v>121.4524</v>
      </c>
      <c r="HU362" s="8">
        <v>2.4708000000000001</v>
      </c>
      <c r="HV362" s="8">
        <v>192.96379999999999</v>
      </c>
      <c r="HW362" s="8">
        <v>13.2666</v>
      </c>
      <c r="HX362" s="8">
        <v>123.8642</v>
      </c>
      <c r="HY362" s="8">
        <v>5.9279999999999999</v>
      </c>
      <c r="HZ362" s="8">
        <v>130.63659999999999</v>
      </c>
      <c r="IA362" s="8">
        <v>5.3197999999999999</v>
      </c>
      <c r="IB362" s="8">
        <v>118.60809999999999</v>
      </c>
      <c r="IC362" s="8">
        <v>4.2285000000000004</v>
      </c>
      <c r="ID362" s="8">
        <v>102.9945</v>
      </c>
      <c r="IE362" s="8">
        <v>3.7677</v>
      </c>
      <c r="IF362" s="8">
        <v>95.437200000000004</v>
      </c>
      <c r="IG362" s="8">
        <v>3.8812000000000002</v>
      </c>
      <c r="IH362" s="8">
        <v>128.46539999999999</v>
      </c>
      <c r="II362" s="8">
        <v>4.7549999999999999</v>
      </c>
      <c r="IJ362" s="8">
        <v>108.7136</v>
      </c>
      <c r="IK362" s="8">
        <v>2.6345999999999998</v>
      </c>
      <c r="IL362" s="8">
        <v>139.28149999999999</v>
      </c>
      <c r="IM362" s="8">
        <v>6.0023</v>
      </c>
      <c r="IN362" s="8">
        <v>100.98650000000001</v>
      </c>
      <c r="IO362" s="8">
        <v>-0.20930000000000001</v>
      </c>
    </row>
    <row r="363" spans="1:249" x14ac:dyDescent="0.25">
      <c r="A363" s="7">
        <v>42643</v>
      </c>
      <c r="B363" s="8">
        <v>140.0222</v>
      </c>
      <c r="C363" s="8">
        <v>5.0446</v>
      </c>
      <c r="D363" s="8">
        <v>108.80880000000001</v>
      </c>
      <c r="E363" s="8">
        <v>1.6659999999999999</v>
      </c>
      <c r="F363" s="8">
        <v>120.5368</v>
      </c>
      <c r="G363" s="8">
        <v>5.0766</v>
      </c>
      <c r="H363" s="8">
        <v>110.81950000000001</v>
      </c>
      <c r="I363" s="8">
        <v>4.4108000000000001</v>
      </c>
      <c r="J363" s="8">
        <v>151.3768</v>
      </c>
      <c r="K363" s="8">
        <v>-1.7123999999999999</v>
      </c>
      <c r="L363" s="8">
        <v>135.43469999999999</v>
      </c>
      <c r="M363" s="8">
        <v>-2.9407999999999999</v>
      </c>
      <c r="N363" s="8">
        <v>141.42599999999999</v>
      </c>
      <c r="O363" s="8">
        <v>7.1429</v>
      </c>
      <c r="P363" s="8">
        <v>126.7774</v>
      </c>
      <c r="Q363" s="8">
        <v>6.3377999999999997</v>
      </c>
      <c r="R363" s="8">
        <v>130.68729999999999</v>
      </c>
      <c r="S363" s="8">
        <v>3.5276000000000001</v>
      </c>
      <c r="T363" s="8">
        <v>114.79940000000001</v>
      </c>
      <c r="U363" s="8">
        <v>2.2027999999999999</v>
      </c>
      <c r="V363" s="8">
        <v>113.48220000000001</v>
      </c>
      <c r="W363" s="8">
        <v>2.516</v>
      </c>
      <c r="X363" s="8">
        <v>102.13800000000001</v>
      </c>
      <c r="Y363" s="8">
        <v>0.40679999999999999</v>
      </c>
      <c r="Z363" s="8">
        <v>102.0155</v>
      </c>
      <c r="AA363" s="8">
        <v>8.7995999999999999</v>
      </c>
      <c r="AB363" s="8">
        <v>96.289199999999994</v>
      </c>
      <c r="AC363" s="8">
        <v>9.1783999999999999</v>
      </c>
      <c r="AD363" s="8">
        <v>151.3493</v>
      </c>
      <c r="AE363" s="8">
        <v>-2.8853</v>
      </c>
      <c r="AF363" s="8">
        <v>99.633399999999995</v>
      </c>
      <c r="AG363" s="8">
        <v>-10.681699999999999</v>
      </c>
      <c r="AH363" s="8">
        <v>153.1371</v>
      </c>
      <c r="AI363" s="8">
        <v>17.331900000000001</v>
      </c>
      <c r="AJ363" s="8">
        <v>138.4734</v>
      </c>
      <c r="AK363" s="8">
        <v>15.9048</v>
      </c>
      <c r="AL363" s="8">
        <v>123.8875</v>
      </c>
      <c r="AM363" s="8">
        <v>-6.59E-2</v>
      </c>
      <c r="AN363" s="8">
        <v>126.7051</v>
      </c>
      <c r="AO363" s="8">
        <v>0.1101</v>
      </c>
      <c r="AP363" s="8">
        <v>186.03720000000001</v>
      </c>
      <c r="AQ363" s="8">
        <v>3.5621999999999998</v>
      </c>
      <c r="AR363" s="8">
        <v>150.5975</v>
      </c>
      <c r="AS363" s="8">
        <v>6.6199999999999995E-2</v>
      </c>
      <c r="AT363" s="8">
        <v>116.4238</v>
      </c>
      <c r="AU363" s="8">
        <v>7.5571000000000002</v>
      </c>
      <c r="AV363" s="8">
        <v>99.1113</v>
      </c>
      <c r="AW363" s="8">
        <v>5.6231</v>
      </c>
      <c r="AX363" s="8">
        <v>171.65780000000001</v>
      </c>
      <c r="AY363" s="8">
        <v>10.008599999999999</v>
      </c>
      <c r="AZ363" s="8">
        <v>134.57660000000001</v>
      </c>
      <c r="BA363" s="8">
        <v>1.7576000000000001</v>
      </c>
      <c r="BB363" s="8">
        <v>73.576999999999998</v>
      </c>
      <c r="BC363" s="8">
        <v>-1.2529999999999999</v>
      </c>
      <c r="BD363" s="8">
        <v>73.186800000000005</v>
      </c>
      <c r="BE363" s="8">
        <v>-0.89990000000000003</v>
      </c>
      <c r="BF363" s="8">
        <v>113.1006</v>
      </c>
      <c r="BG363" s="8">
        <v>7.0576999999999996</v>
      </c>
      <c r="BH363" s="8">
        <v>104.4365</v>
      </c>
      <c r="BI363" s="8">
        <v>6.4908999999999999</v>
      </c>
      <c r="BJ363" s="8">
        <v>127.5</v>
      </c>
      <c r="BK363" s="8">
        <v>8.4184000000000001</v>
      </c>
      <c r="BL363" s="8">
        <v>117.66719999999999</v>
      </c>
      <c r="BM363" s="8">
        <v>7.8818000000000001</v>
      </c>
      <c r="BN363" s="8">
        <v>118.0364</v>
      </c>
      <c r="BO363" s="8">
        <v>5.9405999999999999</v>
      </c>
      <c r="BP363" s="8">
        <v>109.8476</v>
      </c>
      <c r="BQ363" s="8">
        <v>5.7645999999999997</v>
      </c>
      <c r="BR363" s="8">
        <v>167.35820000000001</v>
      </c>
      <c r="BS363" s="8">
        <v>7.3765999999999998</v>
      </c>
      <c r="BT363" s="8">
        <v>149.32990000000001</v>
      </c>
      <c r="BU363" s="8">
        <v>6.9165999999999999</v>
      </c>
      <c r="BV363" s="8">
        <v>78.341200000000001</v>
      </c>
      <c r="BW363" s="8">
        <v>4.0162000000000004</v>
      </c>
      <c r="BX363" s="8">
        <v>73.78</v>
      </c>
      <c r="BY363" s="8">
        <v>4.2079000000000004</v>
      </c>
      <c r="BZ363" s="8">
        <v>108.5197</v>
      </c>
      <c r="CA363" s="8">
        <v>1.5952</v>
      </c>
      <c r="CB363" s="8">
        <v>99.338899999999995</v>
      </c>
      <c r="CC363" s="8">
        <v>1.1568000000000001</v>
      </c>
      <c r="CD363" s="8">
        <v>102.6309</v>
      </c>
      <c r="CE363" s="8">
        <v>1.4865999999999999</v>
      </c>
      <c r="CF363" s="8">
        <v>96.8292</v>
      </c>
      <c r="CG363" s="8">
        <v>1.2036</v>
      </c>
      <c r="CH363" s="8">
        <v>126.24509999999999</v>
      </c>
      <c r="CI363" s="8">
        <v>6.7171000000000003</v>
      </c>
      <c r="CJ363" s="8">
        <v>111.93510000000001</v>
      </c>
      <c r="CK363" s="8">
        <v>5.9764999999999997</v>
      </c>
      <c r="CL363" s="8">
        <v>63.493899999999996</v>
      </c>
      <c r="CM363" s="8">
        <v>-1.7571000000000001</v>
      </c>
      <c r="CN363" s="8">
        <v>63.754399999999997</v>
      </c>
      <c r="CO363" s="8">
        <v>-0.7772</v>
      </c>
      <c r="CP363" s="8">
        <v>191.13149999999999</v>
      </c>
      <c r="CQ363" s="8">
        <v>-5.4420000000000002</v>
      </c>
      <c r="CR363" s="8">
        <v>151.94</v>
      </c>
      <c r="CS363" s="8">
        <v>-8.2868999999999993</v>
      </c>
      <c r="CT363" s="8">
        <v>91.694999999999993</v>
      </c>
      <c r="CU363" s="8">
        <v>1.4015</v>
      </c>
      <c r="CV363" s="8">
        <v>86.699100000000001</v>
      </c>
      <c r="CW363" s="8">
        <v>2.7397</v>
      </c>
      <c r="CX363" s="8">
        <v>122.9756</v>
      </c>
      <c r="CY363" s="8">
        <v>11.733599999999999</v>
      </c>
      <c r="CZ363" s="8">
        <v>109.9867</v>
      </c>
      <c r="DA363" s="8">
        <v>11.6698</v>
      </c>
      <c r="DB363" s="8">
        <v>143.25149999999999</v>
      </c>
      <c r="DC363" s="8">
        <v>2.7458</v>
      </c>
      <c r="DD363" s="8">
        <v>104.4301</v>
      </c>
      <c r="DE363" s="8">
        <v>-0.2707</v>
      </c>
      <c r="DF363" s="8">
        <v>103.1726</v>
      </c>
      <c r="DG363" s="8">
        <v>7.4467999999999996</v>
      </c>
      <c r="DH363" s="8">
        <v>97.933899999999994</v>
      </c>
      <c r="DI363" s="8">
        <v>7.3048999999999999</v>
      </c>
      <c r="DJ363" s="8">
        <v>152.53710000000001</v>
      </c>
      <c r="DK363" s="8">
        <v>8.1747999999999994</v>
      </c>
      <c r="DL363" s="8">
        <v>143.2157</v>
      </c>
      <c r="DM363" s="8">
        <v>8.7924000000000007</v>
      </c>
      <c r="DN363" s="8">
        <v>245.70050000000001</v>
      </c>
      <c r="DO363" s="8">
        <v>7.6535000000000002</v>
      </c>
      <c r="DP363" s="8">
        <v>164.72290000000001</v>
      </c>
      <c r="DQ363" s="8">
        <v>2.3679999999999999</v>
      </c>
      <c r="DR363" s="8">
        <v>158.10329999999999</v>
      </c>
      <c r="DS363" s="8">
        <v>12.8515</v>
      </c>
      <c r="DT363" s="8">
        <v>131.51740000000001</v>
      </c>
      <c r="DU363" s="8">
        <v>11.3954</v>
      </c>
      <c r="DV363" s="8">
        <v>85.2667</v>
      </c>
      <c r="DW363" s="8">
        <v>0</v>
      </c>
      <c r="DX363" s="8">
        <v>79.161100000000005</v>
      </c>
      <c r="DY363" s="8">
        <v>0.02</v>
      </c>
      <c r="DZ363" s="8">
        <v>107.509</v>
      </c>
      <c r="EA363" s="8">
        <v>1.7670999999999999</v>
      </c>
      <c r="EB363" s="8">
        <v>104.08759999999999</v>
      </c>
      <c r="EC363" s="8">
        <v>2.2521</v>
      </c>
      <c r="ED363" s="8">
        <v>116.129</v>
      </c>
      <c r="EE363" s="8">
        <v>2.0160999999999998</v>
      </c>
      <c r="EF363" s="8">
        <v>104.7176</v>
      </c>
      <c r="EG363" s="8">
        <v>1.272</v>
      </c>
      <c r="EH363" s="8">
        <v>127.6447</v>
      </c>
      <c r="EI363" s="8">
        <v>5.3003</v>
      </c>
      <c r="EJ363" s="8">
        <v>117.9778</v>
      </c>
      <c r="EK363" s="8">
        <v>4.5599999999999996</v>
      </c>
      <c r="EL363" s="8">
        <v>133.54499999999999</v>
      </c>
      <c r="EM363" s="8">
        <v>5.6871</v>
      </c>
      <c r="EN363" s="8">
        <v>121.88500000000001</v>
      </c>
      <c r="EO363" s="8">
        <v>5.5096999999999996</v>
      </c>
      <c r="EP363" s="8">
        <v>136.96</v>
      </c>
      <c r="EQ363" s="8">
        <v>9.6030999999999995</v>
      </c>
      <c r="ER363" s="8">
        <v>127.4295</v>
      </c>
      <c r="ES363" s="8">
        <v>9.3617000000000008</v>
      </c>
      <c r="ET363" s="8">
        <v>105.324</v>
      </c>
      <c r="EU363" s="8">
        <v>2.6291000000000002</v>
      </c>
      <c r="EV363" s="8">
        <v>97.062399999999997</v>
      </c>
      <c r="EW363" s="8">
        <v>0.76929999999999998</v>
      </c>
      <c r="EX363" s="8">
        <v>93.47</v>
      </c>
      <c r="EY363" s="8">
        <v>0.40820000000000001</v>
      </c>
      <c r="EZ363" s="8">
        <v>85.3536</v>
      </c>
      <c r="FA363" s="8">
        <v>0.56100000000000005</v>
      </c>
      <c r="FB363" s="8">
        <v>118.2</v>
      </c>
      <c r="FC363" s="8">
        <v>4.7872000000000003</v>
      </c>
      <c r="FD363" s="8">
        <v>108.4605</v>
      </c>
      <c r="FE363" s="8">
        <v>3.9903</v>
      </c>
      <c r="FF363" s="8">
        <v>140.1558</v>
      </c>
      <c r="FG363" s="8">
        <v>6.0895999999999999</v>
      </c>
      <c r="FH363" s="8">
        <v>114.4312</v>
      </c>
      <c r="FI363" s="8">
        <v>3.2160000000000002</v>
      </c>
      <c r="FJ363" s="8">
        <v>176.7764</v>
      </c>
      <c r="FK363" s="8">
        <v>6.8223000000000003</v>
      </c>
      <c r="FL363" s="8">
        <v>153.29990000000001</v>
      </c>
      <c r="FM363" s="8">
        <v>5.4020999999999999</v>
      </c>
      <c r="FN363" s="8">
        <v>95.296199999999999</v>
      </c>
      <c r="FO363" s="8">
        <v>4.9634</v>
      </c>
      <c r="FP363" s="8">
        <v>86.642799999999994</v>
      </c>
      <c r="FQ363" s="8">
        <v>4.9565000000000001</v>
      </c>
      <c r="FR363" s="8">
        <v>142.661</v>
      </c>
      <c r="FS363" s="8">
        <v>7.9130000000000003</v>
      </c>
      <c r="FT363" s="8">
        <v>126.0834</v>
      </c>
      <c r="FU363" s="8">
        <v>3.7704</v>
      </c>
      <c r="FV363" s="8">
        <v>161.0008</v>
      </c>
      <c r="FW363" s="8">
        <v>14.068300000000001</v>
      </c>
      <c r="FX363" s="8">
        <v>147.9502</v>
      </c>
      <c r="FY363" s="8">
        <v>13.596399999999999</v>
      </c>
      <c r="FZ363" s="8">
        <v>165.1165</v>
      </c>
      <c r="GA363" s="8">
        <v>-1.4345000000000001</v>
      </c>
      <c r="GB363" s="8">
        <v>135.0849</v>
      </c>
      <c r="GC363" s="8">
        <v>-4.3150000000000004</v>
      </c>
      <c r="GD363" s="8">
        <v>172.405</v>
      </c>
      <c r="GE363" s="8">
        <v>8.5220000000000002</v>
      </c>
      <c r="GF363" s="8">
        <v>147.02850000000001</v>
      </c>
      <c r="GG363" s="8">
        <v>6.9588999999999999</v>
      </c>
      <c r="GH363" s="8">
        <v>97.272999999999996</v>
      </c>
      <c r="GI363" s="8">
        <v>2.0869</v>
      </c>
      <c r="GJ363" s="8">
        <v>90.345600000000005</v>
      </c>
      <c r="GK363" s="8">
        <v>2.9184000000000001</v>
      </c>
      <c r="GL363" s="8">
        <v>100.88720000000001</v>
      </c>
      <c r="GM363" s="8">
        <v>7.6105</v>
      </c>
      <c r="GN363" s="8">
        <v>93.564599999999999</v>
      </c>
      <c r="GO363" s="8">
        <v>6.9105999999999996</v>
      </c>
      <c r="GP363" s="8">
        <v>88.7029</v>
      </c>
      <c r="GQ363" s="8">
        <v>7.0707000000000004</v>
      </c>
      <c r="GR363" s="8">
        <v>79.0976</v>
      </c>
      <c r="GS363" s="8">
        <v>7.6117999999999997</v>
      </c>
      <c r="GT363" s="8">
        <v>117.1827</v>
      </c>
      <c r="GU363" s="8">
        <v>19.3872</v>
      </c>
      <c r="GV363" s="8">
        <v>87.014499999999998</v>
      </c>
      <c r="GW363" s="8">
        <v>18.201899999999998</v>
      </c>
      <c r="GX363" s="8">
        <v>91.249499999999998</v>
      </c>
      <c r="GY363" s="8">
        <v>-5.2732999999999999</v>
      </c>
      <c r="GZ363" s="8">
        <v>55.935600000000001</v>
      </c>
      <c r="HA363" s="8">
        <v>-11.3276</v>
      </c>
      <c r="HB363" s="8">
        <v>147.83629999999999</v>
      </c>
      <c r="HC363" s="8">
        <v>7.0804999999999998</v>
      </c>
      <c r="HD363" s="8">
        <v>141.20670000000001</v>
      </c>
      <c r="HE363" s="8">
        <v>5.9848999999999997</v>
      </c>
      <c r="HF363" s="8">
        <v>103.7817</v>
      </c>
      <c r="HG363" s="8">
        <v>-3.0920999999999998</v>
      </c>
      <c r="HH363" s="8">
        <v>92.096400000000003</v>
      </c>
      <c r="HI363" s="8">
        <v>-2.7166000000000001</v>
      </c>
      <c r="HJ363" s="8">
        <v>88.468900000000005</v>
      </c>
      <c r="HK363" s="8">
        <v>4.9813000000000001</v>
      </c>
      <c r="HL363" s="8">
        <v>83.333200000000005</v>
      </c>
      <c r="HM363" s="8">
        <v>4.8067000000000002</v>
      </c>
      <c r="HN363" s="8">
        <v>111.37220000000001</v>
      </c>
      <c r="HO363" s="8">
        <v>7.5289999999999999</v>
      </c>
      <c r="HP363" s="8">
        <v>103.1491</v>
      </c>
      <c r="HQ363" s="8">
        <v>8.3272999999999993</v>
      </c>
      <c r="HR363" s="8">
        <v>131.66669999999999</v>
      </c>
      <c r="HS363" s="8">
        <v>0.1585</v>
      </c>
      <c r="HT363" s="8">
        <v>118.9106</v>
      </c>
      <c r="HU363" s="8">
        <v>-0.1011</v>
      </c>
      <c r="HV363" s="8">
        <v>197.86779999999999</v>
      </c>
      <c r="HW363" s="8">
        <v>13.5863</v>
      </c>
      <c r="HX363" s="8">
        <v>125.0857</v>
      </c>
      <c r="HY363" s="8">
        <v>5.1364999999999998</v>
      </c>
      <c r="HZ363" s="8">
        <v>132.44159999999999</v>
      </c>
      <c r="IA363" s="8">
        <v>5.2798999999999996</v>
      </c>
      <c r="IB363" s="8">
        <v>119.84820000000001</v>
      </c>
      <c r="IC363" s="8">
        <v>4.1162999999999998</v>
      </c>
      <c r="ID363" s="8">
        <v>104.5916</v>
      </c>
      <c r="IE363" s="8">
        <v>4.3887999999999998</v>
      </c>
      <c r="IF363" s="8">
        <v>96.978200000000001</v>
      </c>
      <c r="IG363" s="8">
        <v>4.1151</v>
      </c>
      <c r="IH363" s="8">
        <v>130.20259999999999</v>
      </c>
      <c r="II363" s="8">
        <v>5.0602</v>
      </c>
      <c r="IJ363" s="8">
        <v>109.6786</v>
      </c>
      <c r="IK363" s="8">
        <v>2.9628999999999999</v>
      </c>
      <c r="IL363" s="8">
        <v>140.1763</v>
      </c>
      <c r="IM363" s="8">
        <v>5.4229000000000003</v>
      </c>
      <c r="IN363" s="8">
        <v>100.3989</v>
      </c>
      <c r="IO363" s="8">
        <v>-0.50270000000000004</v>
      </c>
    </row>
    <row r="364" spans="1:249" x14ac:dyDescent="0.25">
      <c r="A364" s="7">
        <v>42735</v>
      </c>
      <c r="B364" s="8">
        <v>142.2182</v>
      </c>
      <c r="C364" s="8">
        <v>6.024</v>
      </c>
      <c r="D364" s="8">
        <v>109.8322</v>
      </c>
      <c r="E364" s="8">
        <v>2.7461000000000002</v>
      </c>
      <c r="F364" s="8">
        <v>121.55929999999999</v>
      </c>
      <c r="G364" s="8">
        <v>5.2595000000000001</v>
      </c>
      <c r="H364" s="8">
        <v>111.3571</v>
      </c>
      <c r="I364" s="8">
        <v>4.0096999999999996</v>
      </c>
      <c r="J364" s="8">
        <v>150.86879999999999</v>
      </c>
      <c r="K364" s="8">
        <v>-0.4919</v>
      </c>
      <c r="L364" s="8">
        <v>134.76650000000001</v>
      </c>
      <c r="M364" s="8">
        <v>-1.9502999999999999</v>
      </c>
      <c r="N364" s="8">
        <v>142.05459999999999</v>
      </c>
      <c r="O364" s="8">
        <v>4.5690999999999997</v>
      </c>
      <c r="P364" s="8">
        <v>126.212</v>
      </c>
      <c r="Q364" s="8">
        <v>3.1970999999999998</v>
      </c>
      <c r="R364" s="8">
        <v>136.10839999999999</v>
      </c>
      <c r="S364" s="8">
        <v>7.657</v>
      </c>
      <c r="T364" s="8">
        <v>118.9093</v>
      </c>
      <c r="U364" s="8">
        <v>6.0910000000000002</v>
      </c>
      <c r="V364" s="8">
        <v>113.0797</v>
      </c>
      <c r="W364" s="8">
        <v>2.6162999999999998</v>
      </c>
      <c r="X364" s="8">
        <v>101.5527</v>
      </c>
      <c r="Y364" s="8">
        <v>0.73119999999999996</v>
      </c>
      <c r="Z364" s="8">
        <v>104.4538</v>
      </c>
      <c r="AA364" s="8">
        <v>8.1090999999999998</v>
      </c>
      <c r="AB364" s="8">
        <v>98.527100000000004</v>
      </c>
      <c r="AC364" s="8">
        <v>8.4514999999999993</v>
      </c>
      <c r="AD364" s="8">
        <v>150.37860000000001</v>
      </c>
      <c r="AE364" s="8">
        <v>-2.8281999999999998</v>
      </c>
      <c r="AF364" s="8">
        <v>98.3245</v>
      </c>
      <c r="AG364" s="8">
        <v>-9.2231000000000005</v>
      </c>
      <c r="AH364" s="8">
        <v>153.86490000000001</v>
      </c>
      <c r="AI364" s="8">
        <v>16.219799999999999</v>
      </c>
      <c r="AJ364" s="8">
        <v>139.2396</v>
      </c>
      <c r="AK364" s="8">
        <v>14.6244</v>
      </c>
      <c r="AL364" s="8">
        <v>122.7861</v>
      </c>
      <c r="AM364" s="8">
        <v>-1.3312999999999999</v>
      </c>
      <c r="AN364" s="8">
        <v>125.7037</v>
      </c>
      <c r="AO364" s="8">
        <v>-1.1472</v>
      </c>
      <c r="AP364" s="8">
        <v>191.7115</v>
      </c>
      <c r="AQ364" s="8">
        <v>3.5989</v>
      </c>
      <c r="AR364" s="8">
        <v>154.7079</v>
      </c>
      <c r="AS364" s="8">
        <v>0.74919999999999998</v>
      </c>
      <c r="AT364" s="8">
        <v>119.19750000000001</v>
      </c>
      <c r="AU364" s="8">
        <v>9.5139999999999993</v>
      </c>
      <c r="AV364" s="8">
        <v>100.9353</v>
      </c>
      <c r="AW364" s="8">
        <v>7.0811000000000002</v>
      </c>
      <c r="AX364" s="8">
        <v>171.66079999999999</v>
      </c>
      <c r="AY364" s="8">
        <v>9.8178000000000001</v>
      </c>
      <c r="AZ364" s="8">
        <v>134.56360000000001</v>
      </c>
      <c r="BA364" s="8">
        <v>3.5406</v>
      </c>
      <c r="BB364" s="8">
        <v>73.777699999999996</v>
      </c>
      <c r="BC364" s="8">
        <v>-0.94359999999999999</v>
      </c>
      <c r="BD364" s="8">
        <v>73.014499999999998</v>
      </c>
      <c r="BE364" s="8">
        <v>1.38E-2</v>
      </c>
      <c r="BF364" s="8">
        <v>118.4563</v>
      </c>
      <c r="BG364" s="8">
        <v>10.9145</v>
      </c>
      <c r="BH364" s="8">
        <v>108.9134</v>
      </c>
      <c r="BI364" s="8">
        <v>9.3064999999999998</v>
      </c>
      <c r="BJ364" s="8">
        <v>129.30000000000001</v>
      </c>
      <c r="BK364" s="8">
        <v>8.3821999999999992</v>
      </c>
      <c r="BL364" s="8">
        <v>119.4072</v>
      </c>
      <c r="BM364" s="8">
        <v>7.2729999999999997</v>
      </c>
      <c r="BN364" s="8">
        <v>116.1611</v>
      </c>
      <c r="BO364" s="8">
        <v>4.2573999999999996</v>
      </c>
      <c r="BP364" s="8">
        <v>108.0664</v>
      </c>
      <c r="BQ364" s="8">
        <v>3.8418000000000001</v>
      </c>
      <c r="BR364" s="8">
        <v>169.2577</v>
      </c>
      <c r="BS364" s="8">
        <v>7.6971999999999996</v>
      </c>
      <c r="BT364" s="8">
        <v>150.9889</v>
      </c>
      <c r="BU364" s="8">
        <v>6.3318000000000003</v>
      </c>
      <c r="BV364" s="8">
        <v>78.616200000000006</v>
      </c>
      <c r="BW364" s="8">
        <v>4.4122000000000003</v>
      </c>
      <c r="BX364" s="8">
        <v>72.848100000000002</v>
      </c>
      <c r="BY364" s="8">
        <v>3.4049999999999998</v>
      </c>
      <c r="BZ364" s="8">
        <v>107.6677</v>
      </c>
      <c r="CA364" s="8">
        <v>1.3026</v>
      </c>
      <c r="CB364" s="8">
        <v>98.132199999999997</v>
      </c>
      <c r="CC364" s="8">
        <v>0.5827</v>
      </c>
      <c r="CD364" s="8">
        <v>102.0296</v>
      </c>
      <c r="CE364" s="8">
        <v>1.5968</v>
      </c>
      <c r="CF364" s="8">
        <v>96.197999999999993</v>
      </c>
      <c r="CG364" s="8">
        <v>1.0911</v>
      </c>
      <c r="CH364" s="8">
        <v>126.1332</v>
      </c>
      <c r="CI364" s="8">
        <v>5.3270999999999997</v>
      </c>
      <c r="CJ364" s="8">
        <v>111.13800000000001</v>
      </c>
      <c r="CK364" s="8">
        <v>4.0819000000000001</v>
      </c>
      <c r="CL364" s="8">
        <v>63.558199999999999</v>
      </c>
      <c r="CM364" s="8">
        <v>-1.0342</v>
      </c>
      <c r="CN364" s="8">
        <v>63.180300000000003</v>
      </c>
      <c r="CO364" s="8">
        <v>-0.58850000000000002</v>
      </c>
      <c r="CP364" s="8">
        <v>202.8605</v>
      </c>
      <c r="CQ364" s="8">
        <v>4.2807000000000004</v>
      </c>
      <c r="CR364" s="8">
        <v>160.23089999999999</v>
      </c>
      <c r="CS364" s="8">
        <v>3.0190000000000001</v>
      </c>
      <c r="CT364" s="8">
        <v>91.242400000000004</v>
      </c>
      <c r="CU364" s="8">
        <v>0.80010000000000003</v>
      </c>
      <c r="CV364" s="8">
        <v>85.4041</v>
      </c>
      <c r="CW364" s="8">
        <v>1.0026999999999999</v>
      </c>
      <c r="CX364" s="8">
        <v>124.8447</v>
      </c>
      <c r="CY364" s="8">
        <v>11.805199999999999</v>
      </c>
      <c r="CZ364" s="8">
        <v>110.8266</v>
      </c>
      <c r="DA364" s="8">
        <v>10.397600000000001</v>
      </c>
      <c r="DB364" s="8">
        <v>143.77619999999999</v>
      </c>
      <c r="DC364" s="8">
        <v>2.3786999999999998</v>
      </c>
      <c r="DD364" s="8">
        <v>104.04</v>
      </c>
      <c r="DE364" s="8">
        <v>-0.89439999999999997</v>
      </c>
      <c r="DF364" s="8">
        <v>105.76560000000001</v>
      </c>
      <c r="DG364" s="8">
        <v>8.5484000000000009</v>
      </c>
      <c r="DH364" s="8">
        <v>101.2985</v>
      </c>
      <c r="DI364" s="8">
        <v>8.6930999999999994</v>
      </c>
      <c r="DJ364" s="8">
        <v>153.6936</v>
      </c>
      <c r="DK364" s="8">
        <v>6.8003</v>
      </c>
      <c r="DL364" s="8">
        <v>144.6412</v>
      </c>
      <c r="DM364" s="8">
        <v>7.0872999999999999</v>
      </c>
      <c r="DN364" s="8">
        <v>251.24420000000001</v>
      </c>
      <c r="DO364" s="8">
        <v>8.3445999999999998</v>
      </c>
      <c r="DP364" s="8">
        <v>168.48240000000001</v>
      </c>
      <c r="DQ364" s="8">
        <v>4.4298999999999999</v>
      </c>
      <c r="DR364" s="8">
        <v>164.65469999999999</v>
      </c>
      <c r="DS364" s="8">
        <v>14.6778</v>
      </c>
      <c r="DT364" s="8">
        <v>136.3322</v>
      </c>
      <c r="DU364" s="8">
        <v>12.516500000000001</v>
      </c>
      <c r="DV364" s="8">
        <v>84.674000000000007</v>
      </c>
      <c r="DW364" s="8">
        <v>0.20039999999999999</v>
      </c>
      <c r="DX364" s="8">
        <v>78.663200000000003</v>
      </c>
      <c r="DY364" s="8">
        <v>3.6900000000000002E-2</v>
      </c>
      <c r="DZ364" s="8">
        <v>106.80889999999999</v>
      </c>
      <c r="EA364" s="8">
        <v>2.528</v>
      </c>
      <c r="EB364" s="8">
        <v>102.7801</v>
      </c>
      <c r="EC364" s="8">
        <v>2.2158000000000002</v>
      </c>
      <c r="ED364" s="8">
        <v>116.843</v>
      </c>
      <c r="EE364" s="8">
        <v>1.5064</v>
      </c>
      <c r="EF364" s="8">
        <v>104.7769</v>
      </c>
      <c r="EG364" s="8">
        <v>5.3499999999999999E-2</v>
      </c>
      <c r="EH364" s="8">
        <v>129.92490000000001</v>
      </c>
      <c r="EI364" s="8">
        <v>9.4547000000000008</v>
      </c>
      <c r="EJ364" s="8">
        <v>118.7229</v>
      </c>
      <c r="EK364" s="8">
        <v>8.1705000000000005</v>
      </c>
      <c r="EL364" s="8">
        <v>135.91149999999999</v>
      </c>
      <c r="EM364" s="8">
        <v>7.7748999999999997</v>
      </c>
      <c r="EN364" s="8">
        <v>123.4053</v>
      </c>
      <c r="EO364" s="8">
        <v>6.9954999999999998</v>
      </c>
      <c r="EP364" s="8">
        <v>138.02000000000001</v>
      </c>
      <c r="EQ364" s="8">
        <v>7.7607999999999997</v>
      </c>
      <c r="ER364" s="8">
        <v>126.92489999999999</v>
      </c>
      <c r="ES364" s="8">
        <v>6.1970000000000001</v>
      </c>
      <c r="ET364" s="8">
        <v>108.6003</v>
      </c>
      <c r="EU364" s="8">
        <v>5.1306000000000003</v>
      </c>
      <c r="EV364" s="8">
        <v>100.0817</v>
      </c>
      <c r="EW364" s="8">
        <v>3.2608000000000001</v>
      </c>
      <c r="EX364" s="8">
        <v>93.59</v>
      </c>
      <c r="EY364" s="8">
        <v>1.4416</v>
      </c>
      <c r="EZ364" s="8">
        <v>85.567400000000006</v>
      </c>
      <c r="FA364" s="8">
        <v>1.6271</v>
      </c>
      <c r="FB364" s="8">
        <v>122.1</v>
      </c>
      <c r="FC364" s="8">
        <v>4.9870999999999999</v>
      </c>
      <c r="FD364" s="8">
        <v>111.12269999999999</v>
      </c>
      <c r="FE364" s="8">
        <v>4.2374000000000001</v>
      </c>
      <c r="FF364" s="8">
        <v>141.61840000000001</v>
      </c>
      <c r="FG364" s="8">
        <v>5.8685</v>
      </c>
      <c r="FH364" s="8">
        <v>113.5879</v>
      </c>
      <c r="FI364" s="8">
        <v>2.5425</v>
      </c>
      <c r="FJ364" s="8">
        <v>177.76679999999999</v>
      </c>
      <c r="FK364" s="8">
        <v>6.9725999999999999</v>
      </c>
      <c r="FL364" s="8">
        <v>152.70230000000001</v>
      </c>
      <c r="FM364" s="8">
        <v>5.2576000000000001</v>
      </c>
      <c r="FN364" s="8">
        <v>96.517099999999999</v>
      </c>
      <c r="FO364" s="8">
        <v>5.9832000000000001</v>
      </c>
      <c r="FP364" s="8">
        <v>87.805000000000007</v>
      </c>
      <c r="FQ364" s="8">
        <v>5.2674000000000003</v>
      </c>
      <c r="FR364" s="8">
        <v>142.661</v>
      </c>
      <c r="FS364" s="8">
        <v>10.0908</v>
      </c>
      <c r="FT364" s="8">
        <v>125.52119999999999</v>
      </c>
      <c r="FU364" s="8">
        <v>6.3042999999999996</v>
      </c>
      <c r="FV364" s="8">
        <v>162.65029999999999</v>
      </c>
      <c r="FW364" s="8">
        <v>14.271800000000001</v>
      </c>
      <c r="FX364" s="8">
        <v>148.85050000000001</v>
      </c>
      <c r="FY364" s="8">
        <v>12.7658</v>
      </c>
      <c r="FZ364" s="8">
        <v>167.37700000000001</v>
      </c>
      <c r="GA364" s="8">
        <v>2.173</v>
      </c>
      <c r="GB364" s="8">
        <v>135.60759999999999</v>
      </c>
      <c r="GC364" s="8">
        <v>-1.1194999999999999</v>
      </c>
      <c r="GD364" s="8">
        <v>174.86349999999999</v>
      </c>
      <c r="GE364" s="8">
        <v>7.5511999999999997</v>
      </c>
      <c r="GF364" s="8">
        <v>147.953</v>
      </c>
      <c r="GG364" s="8">
        <v>5.3994</v>
      </c>
      <c r="GH364" s="8">
        <v>98.343000000000004</v>
      </c>
      <c r="GI364" s="8">
        <v>3.9847999999999999</v>
      </c>
      <c r="GJ364" s="8">
        <v>90.673000000000002</v>
      </c>
      <c r="GK364" s="8">
        <v>3.6977000000000002</v>
      </c>
      <c r="GL364" s="8">
        <v>102.0609</v>
      </c>
      <c r="GM364" s="8">
        <v>7.5903999999999998</v>
      </c>
      <c r="GN364" s="8">
        <v>94.27</v>
      </c>
      <c r="GO364" s="8">
        <v>6.7587000000000002</v>
      </c>
      <c r="GP364" s="8">
        <v>90.376599999999996</v>
      </c>
      <c r="GQ364" s="8">
        <v>8</v>
      </c>
      <c r="GR364" s="8">
        <v>80.184899999999999</v>
      </c>
      <c r="GS364" s="8">
        <v>8.6110000000000007</v>
      </c>
      <c r="GT364" s="8">
        <v>120.0966</v>
      </c>
      <c r="GU364" s="8">
        <v>23.270600000000002</v>
      </c>
      <c r="GV364" s="8">
        <v>88.752899999999997</v>
      </c>
      <c r="GW364" s="8">
        <v>21.398299999999999</v>
      </c>
      <c r="GX364" s="8">
        <v>90.858800000000002</v>
      </c>
      <c r="GY364" s="8">
        <v>-4.0864000000000003</v>
      </c>
      <c r="GZ364" s="8">
        <v>55.1554</v>
      </c>
      <c r="HA364" s="8">
        <v>-9.3034999999999997</v>
      </c>
      <c r="HB364" s="8">
        <v>150.15270000000001</v>
      </c>
      <c r="HC364" s="8">
        <v>6.4859999999999998</v>
      </c>
      <c r="HD364" s="8">
        <v>142.5549</v>
      </c>
      <c r="HE364" s="8">
        <v>4.9786000000000001</v>
      </c>
      <c r="HF364" s="8">
        <v>103.25490000000001</v>
      </c>
      <c r="HG364" s="8">
        <v>-3.1074000000000002</v>
      </c>
      <c r="HH364" s="8">
        <v>91.492599999999996</v>
      </c>
      <c r="HI364" s="8">
        <v>-3.1309</v>
      </c>
      <c r="HJ364" s="8">
        <v>90.047399999999996</v>
      </c>
      <c r="HK364" s="8">
        <v>6.8868</v>
      </c>
      <c r="HL364" s="8">
        <v>84.482799999999997</v>
      </c>
      <c r="HM364" s="8">
        <v>6.2847</v>
      </c>
      <c r="HN364" s="8">
        <v>113.3717</v>
      </c>
      <c r="HO364" s="8">
        <v>8.3094999999999999</v>
      </c>
      <c r="HP364" s="8">
        <v>104.661</v>
      </c>
      <c r="HQ364" s="8">
        <v>8.4436</v>
      </c>
      <c r="HR364" s="8">
        <v>132.5</v>
      </c>
      <c r="HS364" s="8">
        <v>-0.54730000000000001</v>
      </c>
      <c r="HT364" s="8">
        <v>119.4554</v>
      </c>
      <c r="HU364" s="8">
        <v>-1.2277</v>
      </c>
      <c r="HV364" s="8">
        <v>202.13220000000001</v>
      </c>
      <c r="HW364" s="8">
        <v>12.189299999999999</v>
      </c>
      <c r="HX364" s="8">
        <v>124.82250000000001</v>
      </c>
      <c r="HY364" s="8">
        <v>4.2981999999999996</v>
      </c>
      <c r="HZ364" s="8">
        <v>134.54900000000001</v>
      </c>
      <c r="IA364" s="8">
        <v>5.4703999999999997</v>
      </c>
      <c r="IB364" s="8">
        <v>121.48480000000001</v>
      </c>
      <c r="IC364" s="8">
        <v>3.6048</v>
      </c>
      <c r="ID364" s="8">
        <v>105.1165</v>
      </c>
      <c r="IE364" s="8">
        <v>4.5419999999999998</v>
      </c>
      <c r="IF364" s="8">
        <v>97.030199999999994</v>
      </c>
      <c r="IG364" s="8">
        <v>3.7822</v>
      </c>
      <c r="IH364" s="8">
        <v>131.80179999999999</v>
      </c>
      <c r="II364" s="8">
        <v>5.6631999999999998</v>
      </c>
      <c r="IJ364" s="8">
        <v>110.4742</v>
      </c>
      <c r="IK364" s="8">
        <v>3.3477999999999999</v>
      </c>
      <c r="IL364" s="8">
        <v>141.30619999999999</v>
      </c>
      <c r="IM364" s="8">
        <v>4.8367000000000004</v>
      </c>
      <c r="IN364" s="8">
        <v>100.2411</v>
      </c>
      <c r="IO364" s="8">
        <v>-1.6964999999999999</v>
      </c>
    </row>
    <row r="365" spans="1:249" x14ac:dyDescent="0.25">
      <c r="A365" s="7">
        <v>42825</v>
      </c>
      <c r="B365" s="8">
        <v>143.53020000000001</v>
      </c>
      <c r="C365" s="8">
        <v>5.9234999999999998</v>
      </c>
      <c r="D365" s="8">
        <v>109.688</v>
      </c>
      <c r="E365" s="8">
        <v>2.8191999999999999</v>
      </c>
      <c r="F365" s="8">
        <v>123.49169999999999</v>
      </c>
      <c r="G365" s="8">
        <v>5.4641000000000002</v>
      </c>
      <c r="H365" s="8">
        <v>112.7611</v>
      </c>
      <c r="I365" s="8">
        <v>3.4679000000000002</v>
      </c>
      <c r="J365" s="8">
        <v>149.75550000000001</v>
      </c>
      <c r="K365" s="8">
        <v>-1.4054</v>
      </c>
      <c r="L365" s="8">
        <v>132.6617</v>
      </c>
      <c r="M365" s="8">
        <v>-3.9413</v>
      </c>
      <c r="N365" s="8">
        <v>143.78309999999999</v>
      </c>
      <c r="O365" s="8">
        <v>2.2917000000000001</v>
      </c>
      <c r="P365" s="8">
        <v>127.2064</v>
      </c>
      <c r="Q365" s="8">
        <v>0.30509999999999998</v>
      </c>
      <c r="R365" s="8">
        <v>139.10939999999999</v>
      </c>
      <c r="S365" s="8">
        <v>10.199400000000001</v>
      </c>
      <c r="T365" s="8">
        <v>120.9811</v>
      </c>
      <c r="U365" s="8">
        <v>7.9055999999999997</v>
      </c>
      <c r="V365" s="8">
        <v>114.24379999999999</v>
      </c>
      <c r="W365" s="8">
        <v>4.4252000000000002</v>
      </c>
      <c r="X365" s="8">
        <v>101.4311</v>
      </c>
      <c r="Y365" s="8">
        <v>1.7468999999999999</v>
      </c>
      <c r="Z365" s="8">
        <v>106.4764</v>
      </c>
      <c r="AA365" s="8">
        <v>8.9766999999999992</v>
      </c>
      <c r="AB365" s="8">
        <v>98.956800000000001</v>
      </c>
      <c r="AC365" s="8">
        <v>7.2041000000000004</v>
      </c>
      <c r="AD365" s="8">
        <v>149.59350000000001</v>
      </c>
      <c r="AE365" s="8">
        <v>-2.6078000000000001</v>
      </c>
      <c r="AF365" s="8">
        <v>96.894300000000001</v>
      </c>
      <c r="AG365" s="8">
        <v>-7.1506999999999996</v>
      </c>
      <c r="AH365" s="8">
        <v>164.0804</v>
      </c>
      <c r="AI365" s="8">
        <v>17.645199999999999</v>
      </c>
      <c r="AJ365" s="8">
        <v>147.33920000000001</v>
      </c>
      <c r="AK365" s="8">
        <v>15.438000000000001</v>
      </c>
      <c r="AL365" s="8">
        <v>123.5067</v>
      </c>
      <c r="AM365" s="8">
        <v>-1.9194</v>
      </c>
      <c r="AN365" s="8">
        <v>126.1388</v>
      </c>
      <c r="AO365" s="8">
        <v>-2.4279000000000002</v>
      </c>
      <c r="AP365" s="8">
        <v>195.6225</v>
      </c>
      <c r="AQ365" s="8">
        <v>6.0422000000000002</v>
      </c>
      <c r="AR365" s="8">
        <v>156.7517</v>
      </c>
      <c r="AS365" s="8">
        <v>3.1998000000000002</v>
      </c>
      <c r="AT365" s="8">
        <v>120.62090000000001</v>
      </c>
      <c r="AU365" s="8">
        <v>8.1479999999999997</v>
      </c>
      <c r="AV365" s="8">
        <v>101.19710000000001</v>
      </c>
      <c r="AW365" s="8">
        <v>6.6265999999999998</v>
      </c>
      <c r="AX365" s="8">
        <v>173.7594</v>
      </c>
      <c r="AY365" s="8">
        <v>5.6908000000000003</v>
      </c>
      <c r="AZ365" s="8">
        <v>133.30179999999999</v>
      </c>
      <c r="BA365" s="8">
        <v>0.55230000000000001</v>
      </c>
      <c r="BB365" s="8">
        <v>73.938400000000001</v>
      </c>
      <c r="BC365" s="8">
        <v>8.1600000000000006E-2</v>
      </c>
      <c r="BD365" s="8">
        <v>73.377899999999997</v>
      </c>
      <c r="BE365" s="8">
        <v>-1.2688999999999999</v>
      </c>
      <c r="BF365" s="8">
        <v>122.02679999999999</v>
      </c>
      <c r="BG365" s="8">
        <v>12.8155</v>
      </c>
      <c r="BH365" s="8">
        <v>110.6649</v>
      </c>
      <c r="BI365" s="8">
        <v>10.138999999999999</v>
      </c>
      <c r="BJ365" s="8">
        <v>129.9</v>
      </c>
      <c r="BK365" s="8">
        <v>6.7378999999999998</v>
      </c>
      <c r="BL365" s="8">
        <v>119.8426</v>
      </c>
      <c r="BM365" s="8">
        <v>5.0129000000000001</v>
      </c>
      <c r="BN365" s="8">
        <v>118.6983</v>
      </c>
      <c r="BO365" s="8">
        <v>4.4660000000000002</v>
      </c>
      <c r="BP365" s="8">
        <v>109.843</v>
      </c>
      <c r="BQ365" s="8">
        <v>3.4649000000000001</v>
      </c>
      <c r="BR365" s="8">
        <v>169.05770000000001</v>
      </c>
      <c r="BS365" s="8">
        <v>7.7069999999999999</v>
      </c>
      <c r="BT365" s="8">
        <v>148.27789999999999</v>
      </c>
      <c r="BU365" s="8">
        <v>4.5898000000000003</v>
      </c>
      <c r="BV365" s="8">
        <v>80.414699999999996</v>
      </c>
      <c r="BW365" s="8">
        <v>5.3144</v>
      </c>
      <c r="BX365" s="8">
        <v>74.727099999999993</v>
      </c>
      <c r="BY365" s="8">
        <v>2.5023</v>
      </c>
      <c r="BZ365" s="8">
        <v>108.30670000000001</v>
      </c>
      <c r="CA365" s="8">
        <v>1.194</v>
      </c>
      <c r="CB365" s="8">
        <v>98.812600000000003</v>
      </c>
      <c r="CC365" s="8">
        <v>0.22639999999999999</v>
      </c>
      <c r="CD365" s="8">
        <v>102.7311</v>
      </c>
      <c r="CE365" s="8">
        <v>2.8083999999999998</v>
      </c>
      <c r="CF365" s="8">
        <v>96.622200000000007</v>
      </c>
      <c r="CG365" s="8">
        <v>1.5561</v>
      </c>
      <c r="CH365" s="8">
        <v>126.4689</v>
      </c>
      <c r="CI365" s="8">
        <v>4.4362000000000004</v>
      </c>
      <c r="CJ365" s="8">
        <v>110.88760000000001</v>
      </c>
      <c r="CK365" s="8">
        <v>2.2178</v>
      </c>
      <c r="CL365" s="8">
        <v>63.226100000000002</v>
      </c>
      <c r="CM365" s="8">
        <v>-1.8786</v>
      </c>
      <c r="CN365" s="8">
        <v>62.942500000000003</v>
      </c>
      <c r="CO365" s="8">
        <v>-3.2357</v>
      </c>
      <c r="CP365" s="8">
        <v>208.7139</v>
      </c>
      <c r="CQ365" s="8">
        <v>14.686199999999999</v>
      </c>
      <c r="CR365" s="8">
        <v>164.44460000000001</v>
      </c>
      <c r="CS365" s="8">
        <v>14.034800000000001</v>
      </c>
      <c r="CT365" s="8">
        <v>91.332899999999995</v>
      </c>
      <c r="CU365" s="8">
        <v>-0.2964</v>
      </c>
      <c r="CV365" s="8">
        <v>85.431600000000003</v>
      </c>
      <c r="CW365" s="8">
        <v>-1.3645</v>
      </c>
      <c r="CX365" s="8">
        <v>130.49850000000001</v>
      </c>
      <c r="CY365" s="8">
        <v>11.7492</v>
      </c>
      <c r="CZ365" s="8">
        <v>114.78619999999999</v>
      </c>
      <c r="DA365" s="8">
        <v>8.9074000000000009</v>
      </c>
      <c r="DB365" s="8">
        <v>145.55000000000001</v>
      </c>
      <c r="DC365" s="8">
        <v>2.6263999999999998</v>
      </c>
      <c r="DD365" s="8">
        <v>103.7015</v>
      </c>
      <c r="DE365" s="8">
        <v>-0.98309999999999997</v>
      </c>
      <c r="DF365" s="8">
        <v>106.9836</v>
      </c>
      <c r="DG365" s="8">
        <v>9.4014000000000006</v>
      </c>
      <c r="DH365" s="8">
        <v>102.3968</v>
      </c>
      <c r="DI365" s="8">
        <v>8.8549000000000007</v>
      </c>
      <c r="DJ365" s="8">
        <v>154.3545</v>
      </c>
      <c r="DK365" s="8">
        <v>5.1970999999999998</v>
      </c>
      <c r="DL365" s="8">
        <v>145.6054</v>
      </c>
      <c r="DM365" s="8">
        <v>4.6993</v>
      </c>
      <c r="DN365" s="8">
        <v>253.12989999999999</v>
      </c>
      <c r="DO365" s="8">
        <v>10.453099999999999</v>
      </c>
      <c r="DP365" s="8">
        <v>170.26679999999999</v>
      </c>
      <c r="DQ365" s="8">
        <v>6.6473000000000004</v>
      </c>
      <c r="DR365" s="8">
        <v>172.4888</v>
      </c>
      <c r="DS365" s="8">
        <v>17.840299999999999</v>
      </c>
      <c r="DT365" s="8">
        <v>142.80789999999999</v>
      </c>
      <c r="DU365" s="8">
        <v>15.7181</v>
      </c>
      <c r="DV365" s="8">
        <v>83.911900000000003</v>
      </c>
      <c r="DW365" s="8">
        <v>-0.70140000000000002</v>
      </c>
      <c r="DX365" s="8">
        <v>77.362700000000004</v>
      </c>
      <c r="DY365" s="8">
        <v>-2.0139999999999998</v>
      </c>
      <c r="DZ365" s="8">
        <v>110.8426</v>
      </c>
      <c r="EA365" s="8">
        <v>3.9062999999999999</v>
      </c>
      <c r="EB365" s="8">
        <v>107.0964</v>
      </c>
      <c r="EC365" s="8">
        <v>3.5533000000000001</v>
      </c>
      <c r="ED365" s="8">
        <v>117.047</v>
      </c>
      <c r="EE365" s="8">
        <v>1.2351000000000001</v>
      </c>
      <c r="EF365" s="8">
        <v>103.6666</v>
      </c>
      <c r="EG365" s="8">
        <v>-0.94420000000000004</v>
      </c>
      <c r="EH365" s="8">
        <v>131.94380000000001</v>
      </c>
      <c r="EI365" s="8">
        <v>10.2401</v>
      </c>
      <c r="EJ365" s="8">
        <v>119.0881</v>
      </c>
      <c r="EK365" s="8">
        <v>7.2359</v>
      </c>
      <c r="EL365" s="8">
        <v>137.00829999999999</v>
      </c>
      <c r="EM365" s="8">
        <v>6.9759000000000002</v>
      </c>
      <c r="EN365" s="8">
        <v>123.83629999999999</v>
      </c>
      <c r="EO365" s="8">
        <v>5.1492000000000004</v>
      </c>
      <c r="EP365" s="8">
        <v>140.77000000000001</v>
      </c>
      <c r="EQ365" s="8">
        <v>9.2850000000000001</v>
      </c>
      <c r="ER365" s="8">
        <v>127.9683</v>
      </c>
      <c r="ES365" s="8">
        <v>5.9145000000000003</v>
      </c>
      <c r="ET365" s="8">
        <v>110.72029999999999</v>
      </c>
      <c r="EU365" s="8">
        <v>7.4836</v>
      </c>
      <c r="EV365" s="8">
        <v>102.379</v>
      </c>
      <c r="EW365" s="8">
        <v>6.1083999999999996</v>
      </c>
      <c r="EX365" s="8">
        <v>91.46</v>
      </c>
      <c r="EY365" s="8">
        <v>-3.7465999999999999</v>
      </c>
      <c r="EZ365" s="8">
        <v>83.340599999999995</v>
      </c>
      <c r="FA365" s="8">
        <v>-4.1558999999999999</v>
      </c>
      <c r="FB365" s="8">
        <v>116</v>
      </c>
      <c r="FC365" s="8">
        <v>5.2632000000000003</v>
      </c>
      <c r="FD365" s="8">
        <v>106.0689</v>
      </c>
      <c r="FE365" s="8">
        <v>3.5790000000000002</v>
      </c>
      <c r="FF365" s="8">
        <v>145.37889999999999</v>
      </c>
      <c r="FG365" s="8">
        <v>7.3643999999999998</v>
      </c>
      <c r="FH365" s="8">
        <v>113.3391</v>
      </c>
      <c r="FI365" s="8">
        <v>2.2723</v>
      </c>
      <c r="FJ365" s="8">
        <v>181.5301</v>
      </c>
      <c r="FK365" s="8">
        <v>6.6938000000000004</v>
      </c>
      <c r="FL365" s="8">
        <v>152.529</v>
      </c>
      <c r="FM365" s="8">
        <v>2.4213</v>
      </c>
      <c r="FN365" s="8">
        <v>98.447000000000003</v>
      </c>
      <c r="FO365" s="8">
        <v>6.6725000000000003</v>
      </c>
      <c r="FP365" s="8">
        <v>89.309399999999997</v>
      </c>
      <c r="FQ365" s="8">
        <v>5.0664999999999996</v>
      </c>
      <c r="FR365" s="8">
        <v>148.0222</v>
      </c>
      <c r="FS365" s="8">
        <v>10.1167</v>
      </c>
      <c r="FT365" s="8">
        <v>130.23830000000001</v>
      </c>
      <c r="FU365" s="8">
        <v>7.3463000000000003</v>
      </c>
      <c r="FV365" s="8">
        <v>165.381</v>
      </c>
      <c r="FW365" s="8">
        <v>12.101900000000001</v>
      </c>
      <c r="FX365" s="8">
        <v>149.8681</v>
      </c>
      <c r="FY365" s="8">
        <v>9.7245000000000008</v>
      </c>
      <c r="FZ365" s="8">
        <v>168.87729999999999</v>
      </c>
      <c r="GA365" s="8">
        <v>5.1332000000000004</v>
      </c>
      <c r="GB365" s="8">
        <v>135.1832</v>
      </c>
      <c r="GC365" s="8">
        <v>1.6353</v>
      </c>
      <c r="GD365" s="8">
        <v>179.31960000000001</v>
      </c>
      <c r="GE365" s="8">
        <v>6.6727999999999996</v>
      </c>
      <c r="GF365" s="8">
        <v>150.16749999999999</v>
      </c>
      <c r="GG365" s="8">
        <v>3.6928999999999998</v>
      </c>
      <c r="GH365" s="8">
        <v>97.841099999999997</v>
      </c>
      <c r="GI365" s="8">
        <v>3.33</v>
      </c>
      <c r="GJ365" s="8">
        <v>89.2423</v>
      </c>
      <c r="GK365" s="8">
        <v>1.2537</v>
      </c>
      <c r="GL365" s="8">
        <v>104.22190000000001</v>
      </c>
      <c r="GM365" s="8">
        <v>7.9290000000000003</v>
      </c>
      <c r="GN365" s="8">
        <v>96.5625</v>
      </c>
      <c r="GO365" s="8">
        <v>6.4207000000000001</v>
      </c>
      <c r="GP365" s="8">
        <v>91.213399999999993</v>
      </c>
      <c r="GQ365" s="8">
        <v>4.8076999999999996</v>
      </c>
      <c r="GR365" s="8">
        <v>80.966300000000004</v>
      </c>
      <c r="GS365" s="8">
        <v>4.6604999999999999</v>
      </c>
      <c r="GT365" s="8">
        <v>114.6234</v>
      </c>
      <c r="GU365" s="8">
        <v>15.4063</v>
      </c>
      <c r="GV365" s="8">
        <v>83.151399999999995</v>
      </c>
      <c r="GW365" s="8">
        <v>11.9306</v>
      </c>
      <c r="GX365" s="8">
        <v>89.251499999999993</v>
      </c>
      <c r="GY365" s="8">
        <v>-4.1604999999999999</v>
      </c>
      <c r="GZ365" s="8">
        <v>53.5169</v>
      </c>
      <c r="HA365" s="8">
        <v>-8.4084000000000003</v>
      </c>
      <c r="HB365" s="8">
        <v>154.15979999999999</v>
      </c>
      <c r="HC365" s="8">
        <v>7.9108000000000001</v>
      </c>
      <c r="HD365" s="8">
        <v>146.1865</v>
      </c>
      <c r="HE365" s="8">
        <v>6.3388</v>
      </c>
      <c r="HF365" s="8">
        <v>102.87860000000001</v>
      </c>
      <c r="HG365" s="8">
        <v>-2.7738</v>
      </c>
      <c r="HH365" s="8">
        <v>90.798100000000005</v>
      </c>
      <c r="HI365" s="8">
        <v>-3.3778999999999999</v>
      </c>
      <c r="HJ365" s="8">
        <v>91.873199999999997</v>
      </c>
      <c r="HK365" s="8">
        <v>6.6772</v>
      </c>
      <c r="HL365" s="8">
        <v>86.338899999999995</v>
      </c>
      <c r="HM365" s="8">
        <v>4.8007</v>
      </c>
      <c r="HN365" s="8">
        <v>110.5724</v>
      </c>
      <c r="HO365" s="8">
        <v>3.7523</v>
      </c>
      <c r="HP365" s="8">
        <v>101.39409999999999</v>
      </c>
      <c r="HQ365" s="8">
        <v>2.7627999999999999</v>
      </c>
      <c r="HR365" s="8">
        <v>131.66669999999999</v>
      </c>
      <c r="HS365" s="8">
        <v>-1.1728000000000001</v>
      </c>
      <c r="HT365" s="8">
        <v>118.5831</v>
      </c>
      <c r="HU365" s="8">
        <v>-2.3959999999999999</v>
      </c>
      <c r="HV365" s="8">
        <v>208.74199999999999</v>
      </c>
      <c r="HW365" s="8">
        <v>11.8857</v>
      </c>
      <c r="HX365" s="8">
        <v>123.15349999999999</v>
      </c>
      <c r="HY365" s="8">
        <v>1.5179</v>
      </c>
      <c r="HZ365" s="8">
        <v>136.36060000000001</v>
      </c>
      <c r="IA365" s="8">
        <v>5.5666000000000002</v>
      </c>
      <c r="IB365" s="8">
        <v>122.1546</v>
      </c>
      <c r="IC365" s="8">
        <v>2.9523000000000001</v>
      </c>
      <c r="ID365" s="8">
        <v>105.88809999999999</v>
      </c>
      <c r="IE365" s="8">
        <v>4.4055</v>
      </c>
      <c r="IF365" s="8">
        <v>97.832999999999998</v>
      </c>
      <c r="IG365" s="8">
        <v>2.6240999999999999</v>
      </c>
      <c r="IH365" s="8">
        <v>133.43</v>
      </c>
      <c r="II365" s="8">
        <v>5.7053000000000003</v>
      </c>
      <c r="IJ365" s="8">
        <v>111.0505</v>
      </c>
      <c r="IK365" s="8">
        <v>3.1246999999999998</v>
      </c>
      <c r="IL365" s="8">
        <v>143.47710000000001</v>
      </c>
      <c r="IM365" s="8">
        <v>4.5293000000000001</v>
      </c>
      <c r="IN365" s="8">
        <v>99.872399999999999</v>
      </c>
      <c r="IO365" s="8">
        <v>-1.6921999999999999</v>
      </c>
    </row>
    <row r="366" spans="1:249" x14ac:dyDescent="0.25">
      <c r="A366" s="7">
        <v>42916</v>
      </c>
      <c r="B366" s="8">
        <v>146.21440000000001</v>
      </c>
      <c r="C366" s="8">
        <v>5.8235000000000001</v>
      </c>
      <c r="D366" s="8">
        <v>111.38</v>
      </c>
      <c r="E366" s="8">
        <v>2.9701</v>
      </c>
      <c r="F366" s="8">
        <v>125.2054</v>
      </c>
      <c r="G366" s="8">
        <v>5.2896999999999998</v>
      </c>
      <c r="H366" s="8">
        <v>113.43819999999999</v>
      </c>
      <c r="I366" s="8">
        <v>3.6084999999999998</v>
      </c>
      <c r="J366" s="8">
        <v>150.79560000000001</v>
      </c>
      <c r="K366" s="8">
        <v>-0.99890000000000001</v>
      </c>
      <c r="L366" s="8">
        <v>133.44640000000001</v>
      </c>
      <c r="M366" s="8">
        <v>-2.9565999999999999</v>
      </c>
      <c r="N366" s="8">
        <v>147.94739999999999</v>
      </c>
      <c r="O366" s="8">
        <v>3.6324000000000001</v>
      </c>
      <c r="P366" s="8">
        <v>129.9272</v>
      </c>
      <c r="Q366" s="8">
        <v>1.6709000000000001</v>
      </c>
      <c r="R366" s="8">
        <v>141.81989999999999</v>
      </c>
      <c r="S366" s="8">
        <v>10.150399999999999</v>
      </c>
      <c r="T366" s="8">
        <v>123.1156</v>
      </c>
      <c r="U366" s="8">
        <v>8.0608000000000004</v>
      </c>
      <c r="V366" s="8">
        <v>113.87390000000001</v>
      </c>
      <c r="W366" s="8">
        <v>2.8698000000000001</v>
      </c>
      <c r="X366" s="8">
        <v>100.75920000000001</v>
      </c>
      <c r="Y366" s="8">
        <v>0.93930000000000002</v>
      </c>
      <c r="Z366" s="8">
        <v>109.0376</v>
      </c>
      <c r="AA366" s="8">
        <v>8.5937000000000001</v>
      </c>
      <c r="AB366" s="8">
        <v>101.33759999999999</v>
      </c>
      <c r="AC366" s="8">
        <v>6.1845999999999997</v>
      </c>
      <c r="AD366" s="8">
        <v>149.0368</v>
      </c>
      <c r="AE366" s="8">
        <v>-2.2378999999999998</v>
      </c>
      <c r="AF366" s="8">
        <v>96.008399999999995</v>
      </c>
      <c r="AG366" s="8">
        <v>-5.5961999999999996</v>
      </c>
      <c r="AH366" s="8">
        <v>173.36789999999999</v>
      </c>
      <c r="AI366" s="8">
        <v>16.6356</v>
      </c>
      <c r="AJ366" s="8">
        <v>154.8039</v>
      </c>
      <c r="AK366" s="8">
        <v>15.115399999999999</v>
      </c>
      <c r="AL366" s="8">
        <v>125.00620000000001</v>
      </c>
      <c r="AM366" s="8">
        <v>0.27250000000000002</v>
      </c>
      <c r="AN366" s="8">
        <v>126.9306</v>
      </c>
      <c r="AO366" s="8">
        <v>-9.8500000000000004E-2</v>
      </c>
      <c r="AP366" s="8">
        <v>198.42959999999999</v>
      </c>
      <c r="AQ366" s="8">
        <v>8.1249000000000002</v>
      </c>
      <c r="AR366" s="8">
        <v>158.16460000000001</v>
      </c>
      <c r="AS366" s="8">
        <v>5.6929999999999996</v>
      </c>
      <c r="AT366" s="8">
        <v>122.9931</v>
      </c>
      <c r="AU366" s="8">
        <v>8.0473999999999997</v>
      </c>
      <c r="AV366" s="8">
        <v>103.498</v>
      </c>
      <c r="AW366" s="8">
        <v>6.52</v>
      </c>
      <c r="AX366" s="8">
        <v>180.6704</v>
      </c>
      <c r="AY366" s="8">
        <v>6.8704000000000001</v>
      </c>
      <c r="AZ366" s="8">
        <v>136.81010000000001</v>
      </c>
      <c r="BA366" s="8">
        <v>2.4272999999999998</v>
      </c>
      <c r="BB366" s="8">
        <v>74.480500000000006</v>
      </c>
      <c r="BC366" s="8">
        <v>1.3109999999999999</v>
      </c>
      <c r="BD366" s="8">
        <v>73.463499999999996</v>
      </c>
      <c r="BE366" s="8">
        <v>3.6900000000000002E-2</v>
      </c>
      <c r="BF366" s="8">
        <v>125.0722</v>
      </c>
      <c r="BG366" s="8">
        <v>13.320600000000001</v>
      </c>
      <c r="BH366" s="8">
        <v>113.1326</v>
      </c>
      <c r="BI366" s="8">
        <v>10.8596</v>
      </c>
      <c r="BJ366" s="8">
        <v>132.5</v>
      </c>
      <c r="BK366" s="8">
        <v>5.8307000000000002</v>
      </c>
      <c r="BL366" s="8">
        <v>121.24160000000001</v>
      </c>
      <c r="BM366" s="8">
        <v>4.3419999999999996</v>
      </c>
      <c r="BN366" s="8">
        <v>121.8974</v>
      </c>
      <c r="BO366" s="8">
        <v>4.6402000000000001</v>
      </c>
      <c r="BP366" s="8">
        <v>112.32089999999999</v>
      </c>
      <c r="BQ366" s="8">
        <v>3.7793000000000001</v>
      </c>
      <c r="BR366" s="8">
        <v>169.6576</v>
      </c>
      <c r="BS366" s="8">
        <v>4.8178000000000001</v>
      </c>
      <c r="BT366" s="8">
        <v>147.30019999999999</v>
      </c>
      <c r="BU366" s="8">
        <v>1.6397999999999999</v>
      </c>
      <c r="BV366" s="8">
        <v>82.042299999999997</v>
      </c>
      <c r="BW366" s="8">
        <v>5.5857999999999999</v>
      </c>
      <c r="BX366" s="8">
        <v>75.635300000000001</v>
      </c>
      <c r="BY366" s="8">
        <v>3.5181</v>
      </c>
      <c r="BZ366" s="8">
        <v>109.9042</v>
      </c>
      <c r="CA366" s="8">
        <v>1.5748</v>
      </c>
      <c r="CB366" s="8">
        <v>99.880099999999999</v>
      </c>
      <c r="CC366" s="8">
        <v>0.79810000000000003</v>
      </c>
      <c r="CD366" s="8">
        <v>103.7334</v>
      </c>
      <c r="CE366" s="8">
        <v>3.2934000000000001</v>
      </c>
      <c r="CF366" s="8">
        <v>96.993399999999994</v>
      </c>
      <c r="CG366" s="8">
        <v>2.3858999999999999</v>
      </c>
      <c r="CH366" s="8">
        <v>129.26689999999999</v>
      </c>
      <c r="CI366" s="8">
        <v>4.5248999999999997</v>
      </c>
      <c r="CJ366" s="8">
        <v>112.0592</v>
      </c>
      <c r="CK366" s="8">
        <v>1.7218</v>
      </c>
      <c r="CL366" s="8">
        <v>63.247500000000002</v>
      </c>
      <c r="CM366" s="8">
        <v>-1.0558000000000001</v>
      </c>
      <c r="CN366" s="8">
        <v>62.127400000000002</v>
      </c>
      <c r="CO366" s="8">
        <v>-2.3115999999999999</v>
      </c>
      <c r="CP366" s="8">
        <v>220.9067</v>
      </c>
      <c r="CQ366" s="8">
        <v>21.180199999999999</v>
      </c>
      <c r="CR366" s="8">
        <v>173.1294</v>
      </c>
      <c r="CS366" s="8">
        <v>18.783899999999999</v>
      </c>
      <c r="CT366" s="8">
        <v>94.682100000000005</v>
      </c>
      <c r="CU366" s="8">
        <v>4.2872000000000003</v>
      </c>
      <c r="CV366" s="8">
        <v>88.121799999999993</v>
      </c>
      <c r="CW366" s="8">
        <v>3.1755</v>
      </c>
      <c r="CX366" s="8">
        <v>133.95609999999999</v>
      </c>
      <c r="CY366" s="8">
        <v>12.065799999999999</v>
      </c>
      <c r="CZ366" s="8">
        <v>117.1602</v>
      </c>
      <c r="DA366" s="8">
        <v>9.8041999999999998</v>
      </c>
      <c r="DB366" s="8">
        <v>147.2646</v>
      </c>
      <c r="DC366" s="8">
        <v>3.1741000000000001</v>
      </c>
      <c r="DD366" s="8">
        <v>104.25060000000001</v>
      </c>
      <c r="DE366" s="8">
        <v>-1.0714999999999999</v>
      </c>
      <c r="DF366" s="8">
        <v>109.3409</v>
      </c>
      <c r="DG366" s="8">
        <v>10.568099999999999</v>
      </c>
      <c r="DH366" s="8">
        <v>103.7205</v>
      </c>
      <c r="DI366" s="8">
        <v>10.3127</v>
      </c>
      <c r="DJ366" s="8">
        <v>156.3245</v>
      </c>
      <c r="DK366" s="8">
        <v>4.7076000000000002</v>
      </c>
      <c r="DL366" s="8">
        <v>146.82599999999999</v>
      </c>
      <c r="DM366" s="8">
        <v>4.2541000000000002</v>
      </c>
      <c r="DN366" s="8">
        <v>262.75</v>
      </c>
      <c r="DO366" s="8">
        <v>8.7043999999999997</v>
      </c>
      <c r="DP366" s="8">
        <v>175.52809999999999</v>
      </c>
      <c r="DQ366" s="8">
        <v>6.3621999999999996</v>
      </c>
      <c r="DR366" s="8">
        <v>183.75899999999999</v>
      </c>
      <c r="DS366" s="8">
        <v>23.150200000000002</v>
      </c>
      <c r="DT366" s="8">
        <v>150.7527</v>
      </c>
      <c r="DU366" s="8">
        <v>21.054500000000001</v>
      </c>
      <c r="DV366" s="8">
        <v>84.335300000000004</v>
      </c>
      <c r="DW366" s="8">
        <v>-0.89549999999999996</v>
      </c>
      <c r="DX366" s="8">
        <v>77.471400000000003</v>
      </c>
      <c r="DY366" s="8">
        <v>-2.3639999999999999</v>
      </c>
      <c r="DZ366" s="8">
        <v>109.9092</v>
      </c>
      <c r="EA366" s="8">
        <v>2.0110999999999999</v>
      </c>
      <c r="EB366" s="8">
        <v>105.7634</v>
      </c>
      <c r="EC366" s="8">
        <v>1.597</v>
      </c>
      <c r="ED366" s="8">
        <v>117.20010000000001</v>
      </c>
      <c r="EE366" s="8">
        <v>1.2335</v>
      </c>
      <c r="EF366" s="8">
        <v>103.8862</v>
      </c>
      <c r="EG366" s="8">
        <v>-0.67530000000000001</v>
      </c>
      <c r="EH366" s="8">
        <v>136.00550000000001</v>
      </c>
      <c r="EI366" s="8">
        <v>10.210800000000001</v>
      </c>
      <c r="EJ366" s="8">
        <v>120.5646</v>
      </c>
      <c r="EK366" s="8">
        <v>6.4842000000000004</v>
      </c>
      <c r="EL366" s="8">
        <v>140.00299999999999</v>
      </c>
      <c r="EM366" s="8">
        <v>6.4128999999999996</v>
      </c>
      <c r="EN366" s="8">
        <v>125.5558</v>
      </c>
      <c r="EO366" s="8">
        <v>4.6238999999999999</v>
      </c>
      <c r="EP366" s="8">
        <v>148.76</v>
      </c>
      <c r="EQ366" s="8">
        <v>9.1335999999999995</v>
      </c>
      <c r="ER366" s="8">
        <v>133.67609999999999</v>
      </c>
      <c r="ES366" s="8">
        <v>5.8665000000000003</v>
      </c>
      <c r="ET366" s="8">
        <v>110.0458</v>
      </c>
      <c r="EU366" s="8">
        <v>6.5298999999999996</v>
      </c>
      <c r="EV366" s="8">
        <v>101.6185</v>
      </c>
      <c r="EW366" s="8">
        <v>6.2432999999999996</v>
      </c>
      <c r="EX366" s="8">
        <v>92.23</v>
      </c>
      <c r="EY366" s="8">
        <v>-2.2054999999999998</v>
      </c>
      <c r="EZ366" s="8">
        <v>83.058199999999999</v>
      </c>
      <c r="FA366" s="8">
        <v>-3.3797999999999999</v>
      </c>
      <c r="FB366" s="8">
        <v>119.6</v>
      </c>
      <c r="FC366" s="8">
        <v>5.9344999999999999</v>
      </c>
      <c r="FD366" s="8">
        <v>108.31010000000001</v>
      </c>
      <c r="FE366" s="8">
        <v>4.5209000000000001</v>
      </c>
      <c r="FF366" s="8">
        <v>148.3989</v>
      </c>
      <c r="FG366" s="8">
        <v>7.4817</v>
      </c>
      <c r="FH366" s="8">
        <v>114.85720000000001</v>
      </c>
      <c r="FI366" s="8">
        <v>1.3042</v>
      </c>
      <c r="FJ366" s="8">
        <v>184.50110000000001</v>
      </c>
      <c r="FK366" s="8">
        <v>6.8234000000000004</v>
      </c>
      <c r="FL366" s="8">
        <v>155.1122</v>
      </c>
      <c r="FM366" s="8">
        <v>2.8725000000000001</v>
      </c>
      <c r="FN366" s="8">
        <v>99.991</v>
      </c>
      <c r="FO366" s="8">
        <v>7.5400999999999998</v>
      </c>
      <c r="FP366" s="8">
        <v>90.079599999999999</v>
      </c>
      <c r="FQ366" s="8">
        <v>6.2144000000000004</v>
      </c>
      <c r="FR366" s="8">
        <v>149.72210000000001</v>
      </c>
      <c r="FS366" s="8">
        <v>6.9093999999999998</v>
      </c>
      <c r="FT366" s="8">
        <v>130.73480000000001</v>
      </c>
      <c r="FU366" s="8">
        <v>4.7130999999999998</v>
      </c>
      <c r="FV366" s="8">
        <v>165.69980000000001</v>
      </c>
      <c r="FW366" s="8">
        <v>6.6798000000000002</v>
      </c>
      <c r="FX366" s="8">
        <v>150.15700000000001</v>
      </c>
      <c r="FY366" s="8">
        <v>4.8524000000000003</v>
      </c>
      <c r="FZ366" s="8">
        <v>166.20240000000001</v>
      </c>
      <c r="GA366" s="8">
        <v>1.5838000000000001</v>
      </c>
      <c r="GB366" s="8">
        <v>132.5438</v>
      </c>
      <c r="GC366" s="8">
        <v>-1.5232000000000001</v>
      </c>
      <c r="GD366" s="8">
        <v>175.9391</v>
      </c>
      <c r="GE366" s="8">
        <v>0.17499999999999999</v>
      </c>
      <c r="GF366" s="8">
        <v>146.76570000000001</v>
      </c>
      <c r="GG366" s="8">
        <v>-2.5773000000000001</v>
      </c>
      <c r="GH366" s="8">
        <v>99.838999999999999</v>
      </c>
      <c r="GI366" s="8">
        <v>4.5616000000000003</v>
      </c>
      <c r="GJ366" s="8">
        <v>90.834299999999999</v>
      </c>
      <c r="GK366" s="8">
        <v>2.6897000000000002</v>
      </c>
      <c r="GL366" s="8">
        <v>107.5938</v>
      </c>
      <c r="GM366" s="8">
        <v>8.0441000000000003</v>
      </c>
      <c r="GN366" s="8">
        <v>97.971500000000006</v>
      </c>
      <c r="GO366" s="8">
        <v>6.5049000000000001</v>
      </c>
      <c r="GP366" s="8">
        <v>95.397499999999994</v>
      </c>
      <c r="GQ366" s="8">
        <v>6.5420999999999996</v>
      </c>
      <c r="GR366" s="8">
        <v>84.256500000000003</v>
      </c>
      <c r="GS366" s="8">
        <v>5.7933000000000003</v>
      </c>
      <c r="GT366" s="8">
        <v>112.9687</v>
      </c>
      <c r="GU366" s="8">
        <v>6.6916000000000002</v>
      </c>
      <c r="GV366" s="8">
        <v>81.212000000000003</v>
      </c>
      <c r="GW366" s="8">
        <v>2.8986999999999998</v>
      </c>
      <c r="GX366" s="8">
        <v>88.796899999999994</v>
      </c>
      <c r="GY366" s="8">
        <v>-3.7138</v>
      </c>
      <c r="GZ366" s="8">
        <v>52.754600000000003</v>
      </c>
      <c r="HA366" s="8">
        <v>-7.5903</v>
      </c>
      <c r="HB366" s="8">
        <v>156.79519999999999</v>
      </c>
      <c r="HC366" s="8">
        <v>8.4913000000000007</v>
      </c>
      <c r="HD366" s="8">
        <v>147.40090000000001</v>
      </c>
      <c r="HE366" s="8">
        <v>6.5963000000000003</v>
      </c>
      <c r="HF366" s="8">
        <v>102.8034</v>
      </c>
      <c r="HG366" s="8">
        <v>-2.4285999999999999</v>
      </c>
      <c r="HH366" s="8">
        <v>90.822500000000005</v>
      </c>
      <c r="HI366" s="8">
        <v>-3.1774</v>
      </c>
      <c r="HJ366" s="8">
        <v>94.987399999999994</v>
      </c>
      <c r="HK366" s="8">
        <v>8.2554999999999996</v>
      </c>
      <c r="HL366" s="8">
        <v>88.0959</v>
      </c>
      <c r="HM366" s="8">
        <v>6.7308000000000003</v>
      </c>
      <c r="HN366" s="8">
        <v>116.8708</v>
      </c>
      <c r="HO366" s="8">
        <v>6.6605999999999996</v>
      </c>
      <c r="HP366" s="8">
        <v>106.8188</v>
      </c>
      <c r="HQ366" s="8">
        <v>5.6497999999999999</v>
      </c>
      <c r="HR366" s="8">
        <v>134.27080000000001</v>
      </c>
      <c r="HS366" s="8">
        <v>-0.30940000000000001</v>
      </c>
      <c r="HT366" s="8">
        <v>120.9614</v>
      </c>
      <c r="HU366" s="8">
        <v>-0.40429999999999999</v>
      </c>
      <c r="HV366" s="8">
        <v>213.85929999999999</v>
      </c>
      <c r="HW366" s="8">
        <v>10.8287</v>
      </c>
      <c r="HX366" s="8">
        <v>123.1229</v>
      </c>
      <c r="HY366" s="8">
        <v>-0.59850000000000003</v>
      </c>
      <c r="HZ366" s="8">
        <v>138.22210000000001</v>
      </c>
      <c r="IA366" s="8">
        <v>5.8066000000000004</v>
      </c>
      <c r="IB366" s="8">
        <v>123.1528</v>
      </c>
      <c r="IC366" s="8">
        <v>3.8317999999999999</v>
      </c>
      <c r="ID366" s="8">
        <v>107.42870000000001</v>
      </c>
      <c r="IE366" s="8">
        <v>4.3052999999999999</v>
      </c>
      <c r="IF366" s="8">
        <v>98.050200000000004</v>
      </c>
      <c r="IG366" s="8">
        <v>2.738</v>
      </c>
      <c r="IH366" s="8">
        <v>135.62350000000001</v>
      </c>
      <c r="II366" s="8">
        <v>5.5720000000000001</v>
      </c>
      <c r="IJ366" s="8">
        <v>112.2728</v>
      </c>
      <c r="IK366" s="8">
        <v>3.2738999999999998</v>
      </c>
      <c r="IL366" s="8">
        <v>145.2139</v>
      </c>
      <c r="IM366" s="8">
        <v>4.2592999999999996</v>
      </c>
      <c r="IN366" s="8">
        <v>99.980999999999995</v>
      </c>
      <c r="IO366" s="8">
        <v>-0.99570000000000003</v>
      </c>
    </row>
    <row r="367" spans="1:249" x14ac:dyDescent="0.25">
      <c r="A367" s="7">
        <v>43008</v>
      </c>
      <c r="B367" s="8">
        <v>147.34829999999999</v>
      </c>
      <c r="C367" s="8">
        <v>5.2321</v>
      </c>
      <c r="D367" s="8">
        <v>111.43429999999999</v>
      </c>
      <c r="E367" s="8">
        <v>2.4129</v>
      </c>
      <c r="F367" s="8">
        <v>126.9166</v>
      </c>
      <c r="G367" s="8">
        <v>5.2927999999999997</v>
      </c>
      <c r="H367" s="8">
        <v>114.7734</v>
      </c>
      <c r="I367" s="8">
        <v>3.5678999999999998</v>
      </c>
      <c r="J367" s="8">
        <v>147.6112</v>
      </c>
      <c r="K367" s="8">
        <v>-2.4876</v>
      </c>
      <c r="L367" s="8">
        <v>130.70939999999999</v>
      </c>
      <c r="M367" s="8">
        <v>-3.4889999999999999</v>
      </c>
      <c r="N367" s="8">
        <v>147.86879999999999</v>
      </c>
      <c r="O367" s="8">
        <v>4.5556000000000001</v>
      </c>
      <c r="P367" s="8">
        <v>129.8126</v>
      </c>
      <c r="Q367" s="8">
        <v>2.3940999999999999</v>
      </c>
      <c r="R367" s="8">
        <v>141.52950000000001</v>
      </c>
      <c r="S367" s="8">
        <v>8.2963000000000005</v>
      </c>
      <c r="T367" s="8">
        <v>122.09139999999999</v>
      </c>
      <c r="U367" s="8">
        <v>6.3520000000000003</v>
      </c>
      <c r="V367" s="8">
        <v>117.6925</v>
      </c>
      <c r="W367" s="8">
        <v>3.7101000000000002</v>
      </c>
      <c r="X367" s="8">
        <v>103.95650000000001</v>
      </c>
      <c r="Y367" s="8">
        <v>1.7804</v>
      </c>
      <c r="Z367" s="8">
        <v>111.1641</v>
      </c>
      <c r="AA367" s="8">
        <v>8.9679000000000002</v>
      </c>
      <c r="AB367" s="8">
        <v>103.2889</v>
      </c>
      <c r="AC367" s="8">
        <v>7.2694999999999999</v>
      </c>
      <c r="AD367" s="8">
        <v>148.73419999999999</v>
      </c>
      <c r="AE367" s="8">
        <v>-1.7279</v>
      </c>
      <c r="AF367" s="8">
        <v>95.460400000000007</v>
      </c>
      <c r="AG367" s="8">
        <v>-4.1883999999999997</v>
      </c>
      <c r="AH367" s="8">
        <v>175.60380000000001</v>
      </c>
      <c r="AI367" s="8">
        <v>14.670999999999999</v>
      </c>
      <c r="AJ367" s="8">
        <v>156.64019999999999</v>
      </c>
      <c r="AK367" s="8">
        <v>13.119400000000001</v>
      </c>
      <c r="AL367" s="8">
        <v>125.8963</v>
      </c>
      <c r="AM367" s="8">
        <v>1.6214999999999999</v>
      </c>
      <c r="AN367" s="8">
        <v>128.14279999999999</v>
      </c>
      <c r="AO367" s="8">
        <v>1.1347</v>
      </c>
      <c r="AP367" s="8">
        <v>202.3192</v>
      </c>
      <c r="AQ367" s="8">
        <v>8.7520000000000007</v>
      </c>
      <c r="AR367" s="8">
        <v>161.09270000000001</v>
      </c>
      <c r="AS367" s="8">
        <v>6.9690000000000003</v>
      </c>
      <c r="AT367" s="8">
        <v>124.38</v>
      </c>
      <c r="AU367" s="8">
        <v>6.8338000000000001</v>
      </c>
      <c r="AV367" s="8">
        <v>104.2826</v>
      </c>
      <c r="AW367" s="8">
        <v>5.2176999999999998</v>
      </c>
      <c r="AX367" s="8">
        <v>183.73320000000001</v>
      </c>
      <c r="AY367" s="8">
        <v>7.0346000000000002</v>
      </c>
      <c r="AZ367" s="8">
        <v>138.84180000000001</v>
      </c>
      <c r="BA367" s="8">
        <v>3.1694</v>
      </c>
      <c r="BB367" s="8">
        <v>74.761600000000001</v>
      </c>
      <c r="BC367" s="8">
        <v>1.61</v>
      </c>
      <c r="BD367" s="8">
        <v>74.669799999999995</v>
      </c>
      <c r="BE367" s="8">
        <v>2.0264000000000002</v>
      </c>
      <c r="BF367" s="8">
        <v>127.2775</v>
      </c>
      <c r="BG367" s="8">
        <v>12.534800000000001</v>
      </c>
      <c r="BH367" s="8">
        <v>114.60720000000001</v>
      </c>
      <c r="BI367" s="8">
        <v>9.7385999999999999</v>
      </c>
      <c r="BJ367" s="8">
        <v>134.69999999999999</v>
      </c>
      <c r="BK367" s="8">
        <v>5.6471</v>
      </c>
      <c r="BL367" s="8">
        <v>122.41379999999999</v>
      </c>
      <c r="BM367" s="8">
        <v>4.0339</v>
      </c>
      <c r="BN367" s="8">
        <v>123.5521</v>
      </c>
      <c r="BO367" s="8">
        <v>4.6729000000000003</v>
      </c>
      <c r="BP367" s="8">
        <v>113.24939999999999</v>
      </c>
      <c r="BQ367" s="8">
        <v>3.0968</v>
      </c>
      <c r="BR367" s="8">
        <v>175.3562</v>
      </c>
      <c r="BS367" s="8">
        <v>4.7789999999999999</v>
      </c>
      <c r="BT367" s="8">
        <v>150.84059999999999</v>
      </c>
      <c r="BU367" s="8">
        <v>1.0117</v>
      </c>
      <c r="BV367" s="8">
        <v>83.558499999999995</v>
      </c>
      <c r="BW367" s="8">
        <v>6.6597</v>
      </c>
      <c r="BX367" s="8">
        <v>77.413300000000007</v>
      </c>
      <c r="BY367" s="8">
        <v>4.9245000000000001</v>
      </c>
      <c r="BZ367" s="8">
        <v>109.1587</v>
      </c>
      <c r="CA367" s="8">
        <v>0.58879999999999999</v>
      </c>
      <c r="CB367" s="8">
        <v>99.248400000000004</v>
      </c>
      <c r="CC367" s="8">
        <v>-9.11E-2</v>
      </c>
      <c r="CD367" s="8">
        <v>105.9384</v>
      </c>
      <c r="CE367" s="8">
        <v>3.2227000000000001</v>
      </c>
      <c r="CF367" s="8">
        <v>99.087699999999998</v>
      </c>
      <c r="CG367" s="8">
        <v>2.3323999999999998</v>
      </c>
      <c r="CH367" s="8">
        <v>132.17679999999999</v>
      </c>
      <c r="CI367" s="8">
        <v>4.6985999999999999</v>
      </c>
      <c r="CJ367" s="8">
        <v>113.9924</v>
      </c>
      <c r="CK367" s="8">
        <v>1.8380000000000001</v>
      </c>
      <c r="CL367" s="8">
        <v>63.076099999999997</v>
      </c>
      <c r="CM367" s="8">
        <v>-0.65800000000000003</v>
      </c>
      <c r="CN367" s="8">
        <v>62.728200000000001</v>
      </c>
      <c r="CO367" s="8">
        <v>-1.6095999999999999</v>
      </c>
      <c r="CP367" s="8">
        <v>224.86060000000001</v>
      </c>
      <c r="CQ367" s="8">
        <v>17.647099999999998</v>
      </c>
      <c r="CR367" s="8">
        <v>175.66990000000001</v>
      </c>
      <c r="CS367" s="8">
        <v>15.618</v>
      </c>
      <c r="CT367" s="8">
        <v>95.134600000000006</v>
      </c>
      <c r="CU367" s="8">
        <v>3.7511000000000001</v>
      </c>
      <c r="CV367" s="8">
        <v>89.047300000000007</v>
      </c>
      <c r="CW367" s="8">
        <v>2.7084000000000001</v>
      </c>
      <c r="CX367" s="8">
        <v>138.00800000000001</v>
      </c>
      <c r="CY367" s="8">
        <v>12.2239</v>
      </c>
      <c r="CZ367" s="8">
        <v>120.51179999999999</v>
      </c>
      <c r="DA367" s="8">
        <v>9.5693999999999999</v>
      </c>
      <c r="DB367" s="8">
        <v>148.00360000000001</v>
      </c>
      <c r="DC367" s="8">
        <v>3.3172999999999999</v>
      </c>
      <c r="DD367" s="8">
        <v>103.93819999999999</v>
      </c>
      <c r="DE367" s="8">
        <v>-0.47110000000000002</v>
      </c>
      <c r="DF367" s="8">
        <v>115.3128</v>
      </c>
      <c r="DG367" s="8">
        <v>11.7669</v>
      </c>
      <c r="DH367" s="8">
        <v>109.3133</v>
      </c>
      <c r="DI367" s="8">
        <v>11.6195</v>
      </c>
      <c r="DJ367" s="8">
        <v>158.2054</v>
      </c>
      <c r="DK367" s="8">
        <v>3.7160000000000002</v>
      </c>
      <c r="DL367" s="8">
        <v>148.88980000000001</v>
      </c>
      <c r="DM367" s="8">
        <v>3.9619</v>
      </c>
      <c r="DN367" s="8">
        <v>264.0052</v>
      </c>
      <c r="DO367" s="8">
        <v>7.45</v>
      </c>
      <c r="DP367" s="8">
        <v>171.87909999999999</v>
      </c>
      <c r="DQ367" s="8">
        <v>4.3444000000000003</v>
      </c>
      <c r="DR367" s="8">
        <v>190.3562</v>
      </c>
      <c r="DS367" s="8">
        <v>20.399899999999999</v>
      </c>
      <c r="DT367" s="8">
        <v>155.76609999999999</v>
      </c>
      <c r="DU367" s="8">
        <v>18.4377</v>
      </c>
      <c r="DV367" s="8">
        <v>83.996600000000001</v>
      </c>
      <c r="DW367" s="8">
        <v>-1.4896</v>
      </c>
      <c r="DX367" s="8">
        <v>77.109499999999997</v>
      </c>
      <c r="DY367" s="8">
        <v>-2.5916999999999999</v>
      </c>
      <c r="DZ367" s="8">
        <v>110.1425</v>
      </c>
      <c r="EA367" s="8">
        <v>2.4496000000000002</v>
      </c>
      <c r="EB367" s="8">
        <v>105.9879</v>
      </c>
      <c r="EC367" s="8">
        <v>1.8258000000000001</v>
      </c>
      <c r="ED367" s="8">
        <v>117.8631</v>
      </c>
      <c r="EE367" s="8">
        <v>1.4932000000000001</v>
      </c>
      <c r="EF367" s="8">
        <v>103.97490000000001</v>
      </c>
      <c r="EG367" s="8">
        <v>-0.70920000000000005</v>
      </c>
      <c r="EH367" s="8">
        <v>138.547</v>
      </c>
      <c r="EI367" s="8">
        <v>8.5411000000000001</v>
      </c>
      <c r="EJ367" s="8">
        <v>122.7022</v>
      </c>
      <c r="EK367" s="8">
        <v>4.0045000000000002</v>
      </c>
      <c r="EL367" s="8">
        <v>140.12780000000001</v>
      </c>
      <c r="EM367" s="8">
        <v>4.9292999999999996</v>
      </c>
      <c r="EN367" s="8">
        <v>125.5325</v>
      </c>
      <c r="EO367" s="8">
        <v>2.9925999999999999</v>
      </c>
      <c r="EP367" s="8">
        <v>149</v>
      </c>
      <c r="EQ367" s="8">
        <v>8.7909000000000006</v>
      </c>
      <c r="ER367" s="8">
        <v>134.7492</v>
      </c>
      <c r="ES367" s="8">
        <v>5.7441000000000004</v>
      </c>
      <c r="ET367" s="8">
        <v>111.2021</v>
      </c>
      <c r="EU367" s="8">
        <v>5.5810000000000004</v>
      </c>
      <c r="EV367" s="8">
        <v>102.2735</v>
      </c>
      <c r="EW367" s="8">
        <v>5.3688000000000002</v>
      </c>
      <c r="EX367" s="8">
        <v>92.66</v>
      </c>
      <c r="EY367" s="8">
        <v>-0.86660000000000004</v>
      </c>
      <c r="EZ367" s="8">
        <v>83.345399999999998</v>
      </c>
      <c r="FA367" s="8">
        <v>-2.3527999999999998</v>
      </c>
      <c r="FB367" s="8">
        <v>124.2</v>
      </c>
      <c r="FC367" s="8">
        <v>5.0761000000000003</v>
      </c>
      <c r="FD367" s="8">
        <v>112.6073</v>
      </c>
      <c r="FE367" s="8">
        <v>3.8233000000000001</v>
      </c>
      <c r="FF367" s="8">
        <v>151.22649999999999</v>
      </c>
      <c r="FG367" s="8">
        <v>7.8989000000000003</v>
      </c>
      <c r="FH367" s="8">
        <v>115.95269999999999</v>
      </c>
      <c r="FI367" s="8">
        <v>1.3297000000000001</v>
      </c>
      <c r="FJ367" s="8">
        <v>188.26439999999999</v>
      </c>
      <c r="FK367" s="8">
        <v>6.4985999999999997</v>
      </c>
      <c r="FL367" s="8">
        <v>157.5258</v>
      </c>
      <c r="FM367" s="8">
        <v>2.7566000000000002</v>
      </c>
      <c r="FN367" s="8">
        <v>102.3519</v>
      </c>
      <c r="FO367" s="8">
        <v>7.4039000000000001</v>
      </c>
      <c r="FP367" s="8">
        <v>91.782200000000003</v>
      </c>
      <c r="FQ367" s="8">
        <v>5.9317000000000002</v>
      </c>
      <c r="FR367" s="8">
        <v>146.19159999999999</v>
      </c>
      <c r="FS367" s="8">
        <v>2.4748000000000001</v>
      </c>
      <c r="FT367" s="8">
        <v>127.2899</v>
      </c>
      <c r="FU367" s="8">
        <v>0.95689999999999997</v>
      </c>
      <c r="FV367" s="8">
        <v>166.87809999999999</v>
      </c>
      <c r="FW367" s="8">
        <v>3.6505000000000001</v>
      </c>
      <c r="FX367" s="8">
        <v>150.48820000000001</v>
      </c>
      <c r="FY367" s="8">
        <v>1.7154</v>
      </c>
      <c r="FZ367" s="8">
        <v>169.20699999999999</v>
      </c>
      <c r="GA367" s="8">
        <v>2.4773000000000001</v>
      </c>
      <c r="GB367" s="8">
        <v>134.4119</v>
      </c>
      <c r="GC367" s="8">
        <v>-0.49819999999999998</v>
      </c>
      <c r="GD367" s="8">
        <v>175.47819999999999</v>
      </c>
      <c r="GE367" s="8">
        <v>1.7825</v>
      </c>
      <c r="GF367" s="8">
        <v>145.76499999999999</v>
      </c>
      <c r="GG367" s="8">
        <v>-0.85929999999999995</v>
      </c>
      <c r="GH367" s="8">
        <v>100.84269999999999</v>
      </c>
      <c r="GI367" s="8">
        <v>3.6698</v>
      </c>
      <c r="GJ367" s="8">
        <v>91.962199999999996</v>
      </c>
      <c r="GK367" s="8">
        <v>1.7892999999999999</v>
      </c>
      <c r="GL367" s="8">
        <v>111.40349999999999</v>
      </c>
      <c r="GM367" s="8">
        <v>10.4238</v>
      </c>
      <c r="GN367" s="8">
        <v>102.1503</v>
      </c>
      <c r="GO367" s="8">
        <v>9.1761999999999997</v>
      </c>
      <c r="GP367" s="8">
        <v>93.723799999999997</v>
      </c>
      <c r="GQ367" s="8">
        <v>5.6604000000000001</v>
      </c>
      <c r="GR367" s="8">
        <v>82.360799999999998</v>
      </c>
      <c r="GS367" s="8">
        <v>4.1256000000000004</v>
      </c>
      <c r="GT367" s="8">
        <v>115.1682</v>
      </c>
      <c r="GU367" s="8">
        <v>-1.7191000000000001</v>
      </c>
      <c r="GV367" s="8">
        <v>83.030699999999996</v>
      </c>
      <c r="GW367" s="8">
        <v>-4.5782999999999996</v>
      </c>
      <c r="GX367" s="8">
        <v>88.008799999999994</v>
      </c>
      <c r="GY367" s="8">
        <v>-3.5514999999999999</v>
      </c>
      <c r="GZ367" s="8">
        <v>52.187800000000003</v>
      </c>
      <c r="HA367" s="8">
        <v>-6.7001999999999997</v>
      </c>
      <c r="HB367" s="8">
        <v>158.97620000000001</v>
      </c>
      <c r="HC367" s="8">
        <v>7.5353000000000003</v>
      </c>
      <c r="HD367" s="8">
        <v>148.64429999999999</v>
      </c>
      <c r="HE367" s="8">
        <v>5.2671000000000001</v>
      </c>
      <c r="HF367" s="8">
        <v>103.556</v>
      </c>
      <c r="HG367" s="8">
        <v>-0.2175</v>
      </c>
      <c r="HH367" s="8">
        <v>91.486800000000002</v>
      </c>
      <c r="HI367" s="8">
        <v>-0.66190000000000004</v>
      </c>
      <c r="HJ367" s="8">
        <v>95.704099999999997</v>
      </c>
      <c r="HK367" s="8">
        <v>8.1782000000000004</v>
      </c>
      <c r="HL367" s="8">
        <v>89.081599999999995</v>
      </c>
      <c r="HM367" s="8">
        <v>6.8979999999999997</v>
      </c>
      <c r="HN367" s="8">
        <v>119.4701</v>
      </c>
      <c r="HO367" s="8">
        <v>7.2709999999999999</v>
      </c>
      <c r="HP367" s="8">
        <v>108.98560000000001</v>
      </c>
      <c r="HQ367" s="8">
        <v>5.6582999999999997</v>
      </c>
      <c r="HR367" s="8">
        <v>136.14580000000001</v>
      </c>
      <c r="HS367" s="8">
        <v>3.4018999999999999</v>
      </c>
      <c r="HT367" s="8">
        <v>122.40900000000001</v>
      </c>
      <c r="HU367" s="8">
        <v>2.9420999999999999</v>
      </c>
      <c r="HV367" s="8">
        <v>216.2047</v>
      </c>
      <c r="HW367" s="8">
        <v>9.2672000000000008</v>
      </c>
      <c r="HX367" s="8">
        <v>123.62869999999999</v>
      </c>
      <c r="HY367" s="8">
        <v>-1.1648000000000001</v>
      </c>
      <c r="HZ367" s="8">
        <v>140.38319999999999</v>
      </c>
      <c r="IA367" s="8">
        <v>5.9962999999999997</v>
      </c>
      <c r="IB367" s="8">
        <v>124.5842</v>
      </c>
      <c r="IC367" s="8">
        <v>3.9517000000000002</v>
      </c>
      <c r="ID367" s="8">
        <v>109.1216</v>
      </c>
      <c r="IE367" s="8">
        <v>4.3311000000000002</v>
      </c>
      <c r="IF367" s="8">
        <v>99.702799999999996</v>
      </c>
      <c r="IG367" s="8">
        <v>2.8094999999999999</v>
      </c>
      <c r="IH367" s="8">
        <v>137.05119999999999</v>
      </c>
      <c r="II367" s="8">
        <v>5.26</v>
      </c>
      <c r="IJ367" s="8">
        <v>112.9216</v>
      </c>
      <c r="IK367" s="8">
        <v>2.9567999999999999</v>
      </c>
      <c r="IL367" s="8">
        <v>146.00460000000001</v>
      </c>
      <c r="IM367" s="8">
        <v>4.1577999999999999</v>
      </c>
      <c r="IN367" s="8">
        <v>99.761099999999999</v>
      </c>
      <c r="IO367" s="8">
        <v>-0.63529999999999998</v>
      </c>
    </row>
    <row r="368" spans="1:249" x14ac:dyDescent="0.25">
      <c r="A368" s="7">
        <v>43100</v>
      </c>
      <c r="B368" s="8">
        <v>148.7328</v>
      </c>
      <c r="C368" s="8">
        <v>4.5807000000000002</v>
      </c>
      <c r="D368" s="8">
        <v>111.42740000000001</v>
      </c>
      <c r="E368" s="8">
        <v>1.4523999999999999</v>
      </c>
      <c r="F368" s="8">
        <v>127.852</v>
      </c>
      <c r="G368" s="8">
        <v>5.1767000000000003</v>
      </c>
      <c r="H368" s="8">
        <v>115.1344</v>
      </c>
      <c r="I368" s="8">
        <v>3.3921000000000001</v>
      </c>
      <c r="J368" s="8">
        <v>145.09870000000001</v>
      </c>
      <c r="K368" s="8">
        <v>-3.8246000000000002</v>
      </c>
      <c r="L368" s="8">
        <v>126.8403</v>
      </c>
      <c r="M368" s="8">
        <v>-5.8814000000000002</v>
      </c>
      <c r="N368" s="8">
        <v>148.73310000000001</v>
      </c>
      <c r="O368" s="8">
        <v>4.7013999999999996</v>
      </c>
      <c r="P368" s="8">
        <v>129.25800000000001</v>
      </c>
      <c r="Q368" s="8">
        <v>2.4134000000000002</v>
      </c>
      <c r="R368" s="8">
        <v>142.88480000000001</v>
      </c>
      <c r="S368" s="8">
        <v>4.9786999999999999</v>
      </c>
      <c r="T368" s="8">
        <v>122.4909</v>
      </c>
      <c r="U368" s="8">
        <v>3.0121000000000002</v>
      </c>
      <c r="V368" s="8">
        <v>117.0941</v>
      </c>
      <c r="W368" s="8">
        <v>3.5501</v>
      </c>
      <c r="X368" s="8">
        <v>103.02630000000001</v>
      </c>
      <c r="Y368" s="8">
        <v>1.4511000000000001</v>
      </c>
      <c r="Z368" s="8">
        <v>112.9693</v>
      </c>
      <c r="AA368" s="8">
        <v>8.1524000000000001</v>
      </c>
      <c r="AB368" s="8">
        <v>103.71469999999999</v>
      </c>
      <c r="AC368" s="8">
        <v>5.2652000000000001</v>
      </c>
      <c r="AD368" s="8">
        <v>148.7028</v>
      </c>
      <c r="AE368" s="8">
        <v>-1.1144000000000001</v>
      </c>
      <c r="AF368" s="8">
        <v>94.564300000000003</v>
      </c>
      <c r="AG368" s="8">
        <v>-3.8243</v>
      </c>
      <c r="AH368" s="8">
        <v>175.08789999999999</v>
      </c>
      <c r="AI368" s="8">
        <v>13.793200000000001</v>
      </c>
      <c r="AJ368" s="8">
        <v>155.66329999999999</v>
      </c>
      <c r="AK368" s="8">
        <v>11.795299999999999</v>
      </c>
      <c r="AL368" s="8">
        <v>127.2873</v>
      </c>
      <c r="AM368" s="8">
        <v>3.6659000000000002</v>
      </c>
      <c r="AN368" s="8">
        <v>129.3262</v>
      </c>
      <c r="AO368" s="8">
        <v>2.8818000000000001</v>
      </c>
      <c r="AP368" s="8">
        <v>210.2585</v>
      </c>
      <c r="AQ368" s="8">
        <v>9.6744000000000003</v>
      </c>
      <c r="AR368" s="8">
        <v>166.31700000000001</v>
      </c>
      <c r="AS368" s="8">
        <v>7.5038</v>
      </c>
      <c r="AT368" s="8">
        <v>125.1464</v>
      </c>
      <c r="AU368" s="8">
        <v>4.9908000000000001</v>
      </c>
      <c r="AV368" s="8">
        <v>104.23</v>
      </c>
      <c r="AW368" s="8">
        <v>3.2641</v>
      </c>
      <c r="AX368" s="8">
        <v>184.51750000000001</v>
      </c>
      <c r="AY368" s="8">
        <v>7.4896000000000003</v>
      </c>
      <c r="AZ368" s="8">
        <v>138.96260000000001</v>
      </c>
      <c r="BA368" s="8">
        <v>3.2690999999999999</v>
      </c>
      <c r="BB368" s="8">
        <v>75.0929</v>
      </c>
      <c r="BC368" s="8">
        <v>1.7827</v>
      </c>
      <c r="BD368" s="8">
        <v>74.361000000000004</v>
      </c>
      <c r="BE368" s="8">
        <v>1.8442000000000001</v>
      </c>
      <c r="BF368" s="8">
        <v>128.43270000000001</v>
      </c>
      <c r="BG368" s="8">
        <v>8.4220000000000006</v>
      </c>
      <c r="BH368" s="8">
        <v>115.0904</v>
      </c>
      <c r="BI368" s="8">
        <v>5.6714000000000002</v>
      </c>
      <c r="BJ368" s="8">
        <v>137.4</v>
      </c>
      <c r="BK368" s="8">
        <v>6.2645</v>
      </c>
      <c r="BL368" s="8">
        <v>125.1114</v>
      </c>
      <c r="BM368" s="8">
        <v>4.7770999999999999</v>
      </c>
      <c r="BN368" s="8">
        <v>121.2355</v>
      </c>
      <c r="BO368" s="8">
        <v>4.3685</v>
      </c>
      <c r="BP368" s="8">
        <v>111.38120000000001</v>
      </c>
      <c r="BQ368" s="8">
        <v>3.0672999999999999</v>
      </c>
      <c r="BR368" s="8">
        <v>177.5556</v>
      </c>
      <c r="BS368" s="8">
        <v>4.9024999999999999</v>
      </c>
      <c r="BT368" s="8">
        <v>152.57</v>
      </c>
      <c r="BU368" s="8">
        <v>1.0471999999999999</v>
      </c>
      <c r="BV368" s="8">
        <v>84.271900000000002</v>
      </c>
      <c r="BW368" s="8">
        <v>7.1942000000000004</v>
      </c>
      <c r="BX368" s="8">
        <v>76.9739</v>
      </c>
      <c r="BY368" s="8">
        <v>5.6635999999999997</v>
      </c>
      <c r="BZ368" s="8">
        <v>108.73269999999999</v>
      </c>
      <c r="CA368" s="8">
        <v>0.98909999999999998</v>
      </c>
      <c r="CB368" s="8">
        <v>98.510300000000001</v>
      </c>
      <c r="CC368" s="8">
        <v>0.38519999999999999</v>
      </c>
      <c r="CD368" s="8">
        <v>105.4372</v>
      </c>
      <c r="CE368" s="8">
        <v>3.3399000000000001</v>
      </c>
      <c r="CF368" s="8">
        <v>98.289000000000001</v>
      </c>
      <c r="CG368" s="8">
        <v>2.1736</v>
      </c>
      <c r="CH368" s="8">
        <v>132.06489999999999</v>
      </c>
      <c r="CI368" s="8">
        <v>4.7027999999999999</v>
      </c>
      <c r="CJ368" s="8">
        <v>112.95189999999999</v>
      </c>
      <c r="CK368" s="8">
        <v>1.6321000000000001</v>
      </c>
      <c r="CL368" s="8">
        <v>63.290399999999998</v>
      </c>
      <c r="CM368" s="8">
        <v>-0.42130000000000001</v>
      </c>
      <c r="CN368" s="8">
        <v>62.391599999999997</v>
      </c>
      <c r="CO368" s="8">
        <v>-1.2482</v>
      </c>
      <c r="CP368" s="8">
        <v>230.62569999999999</v>
      </c>
      <c r="CQ368" s="8">
        <v>13.6868</v>
      </c>
      <c r="CR368" s="8">
        <v>179.22749999999999</v>
      </c>
      <c r="CS368" s="8">
        <v>11.8558</v>
      </c>
      <c r="CT368" s="8">
        <v>98.212299999999999</v>
      </c>
      <c r="CU368" s="8">
        <v>7.6388999999999996</v>
      </c>
      <c r="CV368" s="8">
        <v>90.712500000000006</v>
      </c>
      <c r="CW368" s="8">
        <v>6.2156000000000002</v>
      </c>
      <c r="CX368" s="8">
        <v>140.86660000000001</v>
      </c>
      <c r="CY368" s="8">
        <v>12.833500000000001</v>
      </c>
      <c r="CZ368" s="8">
        <v>122.2486</v>
      </c>
      <c r="DA368" s="8">
        <v>10.306100000000001</v>
      </c>
      <c r="DB368" s="8">
        <v>148.81659999999999</v>
      </c>
      <c r="DC368" s="8">
        <v>3.5057</v>
      </c>
      <c r="DD368" s="8">
        <v>104.0476</v>
      </c>
      <c r="DE368" s="8">
        <v>7.3000000000000001E-3</v>
      </c>
      <c r="DF368" s="8">
        <v>118.1023</v>
      </c>
      <c r="DG368" s="8">
        <v>11.664199999999999</v>
      </c>
      <c r="DH368" s="8">
        <v>112.55159999999999</v>
      </c>
      <c r="DI368" s="8">
        <v>11.1088</v>
      </c>
      <c r="DJ368" s="8">
        <v>156.85830000000001</v>
      </c>
      <c r="DK368" s="8">
        <v>2.0590999999999999</v>
      </c>
      <c r="DL368" s="8">
        <v>147.1807</v>
      </c>
      <c r="DM368" s="8">
        <v>1.7558</v>
      </c>
      <c r="DN368" s="8">
        <v>269.33969999999999</v>
      </c>
      <c r="DO368" s="8">
        <v>7.2023999999999999</v>
      </c>
      <c r="DP368" s="8">
        <v>172.74889999999999</v>
      </c>
      <c r="DQ368" s="8">
        <v>2.5323000000000002</v>
      </c>
      <c r="DR368" s="8">
        <v>189.34829999999999</v>
      </c>
      <c r="DS368" s="8">
        <v>14.997199999999999</v>
      </c>
      <c r="DT368" s="8">
        <v>153.97</v>
      </c>
      <c r="DU368" s="8">
        <v>12.9374</v>
      </c>
      <c r="DV368" s="8">
        <v>83.657899999999998</v>
      </c>
      <c r="DW368" s="8">
        <v>-1.2</v>
      </c>
      <c r="DX368" s="8">
        <v>77.026700000000005</v>
      </c>
      <c r="DY368" s="8">
        <v>-2.0804</v>
      </c>
      <c r="DZ368" s="8">
        <v>108.7424</v>
      </c>
      <c r="EA368" s="8">
        <v>1.8102</v>
      </c>
      <c r="EB368" s="8">
        <v>104.0423</v>
      </c>
      <c r="EC368" s="8">
        <v>1.2281</v>
      </c>
      <c r="ED368" s="8">
        <v>118.2711</v>
      </c>
      <c r="EE368" s="8">
        <v>1.2222</v>
      </c>
      <c r="EF368" s="8">
        <v>104.5509</v>
      </c>
      <c r="EG368" s="8">
        <v>-0.21579999999999999</v>
      </c>
      <c r="EH368" s="8">
        <v>138.87950000000001</v>
      </c>
      <c r="EI368" s="8">
        <v>6.8921000000000001</v>
      </c>
      <c r="EJ368" s="8">
        <v>121.7658</v>
      </c>
      <c r="EK368" s="8">
        <v>2.5630999999999999</v>
      </c>
      <c r="EL368" s="8">
        <v>141.6251</v>
      </c>
      <c r="EM368" s="8">
        <v>4.2039</v>
      </c>
      <c r="EN368" s="8">
        <v>126.57259999999999</v>
      </c>
      <c r="EO368" s="8">
        <v>2.5666000000000002</v>
      </c>
      <c r="EP368" s="8">
        <v>148.96</v>
      </c>
      <c r="EQ368" s="8">
        <v>7.9264000000000001</v>
      </c>
      <c r="ER368" s="8">
        <v>133.5694</v>
      </c>
      <c r="ES368" s="8">
        <v>5.2348999999999997</v>
      </c>
      <c r="ET368" s="8">
        <v>110.2385</v>
      </c>
      <c r="EU368" s="8">
        <v>1.5085</v>
      </c>
      <c r="EV368" s="8">
        <v>100.31229999999999</v>
      </c>
      <c r="EW368" s="8">
        <v>0.23039999999999999</v>
      </c>
      <c r="EX368" s="8">
        <v>93.4</v>
      </c>
      <c r="EY368" s="8">
        <v>-0.20300000000000001</v>
      </c>
      <c r="EZ368" s="8">
        <v>83.56</v>
      </c>
      <c r="FA368" s="8">
        <v>-2.3460000000000001</v>
      </c>
      <c r="FB368" s="8">
        <v>128.1</v>
      </c>
      <c r="FC368" s="8">
        <v>4.9139999999999997</v>
      </c>
      <c r="FD368" s="8">
        <v>115.113</v>
      </c>
      <c r="FE368" s="8">
        <v>3.5909</v>
      </c>
      <c r="FF368" s="8">
        <v>153.74889999999999</v>
      </c>
      <c r="FG368" s="8">
        <v>8.5655999999999999</v>
      </c>
      <c r="FH368" s="8">
        <v>115.6889</v>
      </c>
      <c r="FI368" s="8">
        <v>1.8496999999999999</v>
      </c>
      <c r="FJ368" s="8">
        <v>188.66059999999999</v>
      </c>
      <c r="FK368" s="8">
        <v>6.1280999999999999</v>
      </c>
      <c r="FL368" s="8">
        <v>156.5043</v>
      </c>
      <c r="FM368" s="8">
        <v>2.4897999999999998</v>
      </c>
      <c r="FN368" s="8">
        <v>104.7127</v>
      </c>
      <c r="FO368" s="8">
        <v>8.4914000000000005</v>
      </c>
      <c r="FP368" s="8">
        <v>93.981999999999999</v>
      </c>
      <c r="FQ368" s="8">
        <v>7.0349000000000004</v>
      </c>
      <c r="FR368" s="8">
        <v>143.7071</v>
      </c>
      <c r="FS368" s="8">
        <v>0.73329999999999995</v>
      </c>
      <c r="FT368" s="8">
        <v>124.7727</v>
      </c>
      <c r="FU368" s="8">
        <v>-0.59630000000000005</v>
      </c>
      <c r="FV368" s="8">
        <v>169.2484</v>
      </c>
      <c r="FW368" s="8">
        <v>4.0566000000000004</v>
      </c>
      <c r="FX368" s="8">
        <v>152.4579</v>
      </c>
      <c r="FY368" s="8">
        <v>2.4235000000000002</v>
      </c>
      <c r="FZ368" s="8">
        <v>167.72790000000001</v>
      </c>
      <c r="GA368" s="8">
        <v>0.20960000000000001</v>
      </c>
      <c r="GB368" s="8">
        <v>133.68729999999999</v>
      </c>
      <c r="GC368" s="8">
        <v>-1.4160999999999999</v>
      </c>
      <c r="GD368" s="8">
        <v>184.54400000000001</v>
      </c>
      <c r="GE368" s="8">
        <v>5.5359999999999996</v>
      </c>
      <c r="GF368" s="8">
        <v>151.5943</v>
      </c>
      <c r="GG368" s="8">
        <v>2.4611000000000001</v>
      </c>
      <c r="GH368" s="8">
        <v>102.1305</v>
      </c>
      <c r="GI368" s="8">
        <v>3.8513000000000002</v>
      </c>
      <c r="GJ368" s="8">
        <v>92.059200000000004</v>
      </c>
      <c r="GK368" s="8">
        <v>1.5287999999999999</v>
      </c>
      <c r="GL368" s="8">
        <v>112.7634</v>
      </c>
      <c r="GM368" s="8">
        <v>10.4864</v>
      </c>
      <c r="GN368" s="8">
        <v>102.6476</v>
      </c>
      <c r="GO368" s="8">
        <v>8.8867999999999991</v>
      </c>
      <c r="GP368" s="8">
        <v>95.397499999999994</v>
      </c>
      <c r="GQ368" s="8">
        <v>5.5555000000000003</v>
      </c>
      <c r="GR368" s="8">
        <v>82.110699999999994</v>
      </c>
      <c r="GS368" s="8">
        <v>2.4016999999999999</v>
      </c>
      <c r="GT368" s="8">
        <v>118.4555</v>
      </c>
      <c r="GU368" s="8">
        <v>-1.3665</v>
      </c>
      <c r="GV368" s="8">
        <v>85.092600000000004</v>
      </c>
      <c r="GW368" s="8">
        <v>-4.1241000000000003</v>
      </c>
      <c r="GX368" s="8">
        <v>88.110200000000006</v>
      </c>
      <c r="GY368" s="8">
        <v>-3.0251000000000001</v>
      </c>
      <c r="GZ368" s="8">
        <v>52.146500000000003</v>
      </c>
      <c r="HA368" s="8">
        <v>-5.4551999999999996</v>
      </c>
      <c r="HB368" s="8">
        <v>154.30719999999999</v>
      </c>
      <c r="HC368" s="8">
        <v>2.7669000000000001</v>
      </c>
      <c r="HD368" s="8">
        <v>143.95830000000001</v>
      </c>
      <c r="HE368" s="8">
        <v>0.98450000000000004</v>
      </c>
      <c r="HF368" s="8">
        <v>104.38379999999999</v>
      </c>
      <c r="HG368" s="8">
        <v>1.0932999999999999</v>
      </c>
      <c r="HH368" s="8">
        <v>92.069500000000005</v>
      </c>
      <c r="HI368" s="8">
        <v>0.63049999999999995</v>
      </c>
      <c r="HJ368" s="8">
        <v>98.937799999999996</v>
      </c>
      <c r="HK368" s="8">
        <v>9.8729999999999993</v>
      </c>
      <c r="HL368" s="8">
        <v>91.639600000000002</v>
      </c>
      <c r="HM368" s="8">
        <v>8.4712999999999994</v>
      </c>
      <c r="HN368" s="8">
        <v>119.97</v>
      </c>
      <c r="HO368" s="8">
        <v>5.8201000000000001</v>
      </c>
      <c r="HP368" s="8">
        <v>108.7414</v>
      </c>
      <c r="HQ368" s="8">
        <v>3.8986999999999998</v>
      </c>
      <c r="HR368" s="8">
        <v>139.375</v>
      </c>
      <c r="HS368" s="8">
        <v>5.1886999999999999</v>
      </c>
      <c r="HT368" s="8">
        <v>124.5681</v>
      </c>
      <c r="HU368" s="8">
        <v>4.28</v>
      </c>
      <c r="HV368" s="8">
        <v>220.4691</v>
      </c>
      <c r="HW368" s="8">
        <v>9.0716999999999999</v>
      </c>
      <c r="HX368" s="8">
        <v>121.2706</v>
      </c>
      <c r="HY368" s="8">
        <v>-2.8456000000000001</v>
      </c>
      <c r="HZ368" s="8">
        <v>142.6335</v>
      </c>
      <c r="IA368" s="8">
        <v>6.0086000000000004</v>
      </c>
      <c r="IB368" s="8">
        <v>126.1138</v>
      </c>
      <c r="IC368" s="8">
        <v>3.8104</v>
      </c>
      <c r="ID368" s="8">
        <v>109.99760000000001</v>
      </c>
      <c r="IE368" s="8">
        <v>4.6435000000000004</v>
      </c>
      <c r="IF368" s="8">
        <v>100.12009999999999</v>
      </c>
      <c r="IG368" s="8">
        <v>3.1844999999999999</v>
      </c>
      <c r="IH368" s="8">
        <v>138.2088</v>
      </c>
      <c r="II368" s="8">
        <v>4.8611000000000004</v>
      </c>
      <c r="IJ368" s="8">
        <v>113.08450000000001</v>
      </c>
      <c r="IK368" s="8">
        <v>2.3628</v>
      </c>
      <c r="IL368" s="8">
        <v>146.8287</v>
      </c>
      <c r="IM368" s="8">
        <v>3.9081999999999999</v>
      </c>
      <c r="IN368" s="8">
        <v>99.488100000000003</v>
      </c>
      <c r="IO368" s="8">
        <v>-0.75119999999999998</v>
      </c>
    </row>
    <row r="369" spans="1:249" x14ac:dyDescent="0.25">
      <c r="A369" s="7">
        <v>43190</v>
      </c>
      <c r="B369" s="8">
        <v>150.0941</v>
      </c>
      <c r="C369" s="8">
        <v>4.5731999999999999</v>
      </c>
      <c r="D369" s="8">
        <v>111.3724</v>
      </c>
      <c r="E369" s="8">
        <v>1.5356000000000001</v>
      </c>
      <c r="F369" s="8">
        <v>129.56020000000001</v>
      </c>
      <c r="G369" s="8">
        <v>4.9141000000000004</v>
      </c>
      <c r="H369" s="8">
        <v>116.22499999999999</v>
      </c>
      <c r="I369" s="8">
        <v>3.0718999999999999</v>
      </c>
      <c r="J369" s="8">
        <v>141.64580000000001</v>
      </c>
      <c r="K369" s="8">
        <v>-5.4153000000000002</v>
      </c>
      <c r="L369" s="8">
        <v>120.4333</v>
      </c>
      <c r="M369" s="8">
        <v>-9.2177000000000007</v>
      </c>
      <c r="N369" s="8">
        <v>154.3115</v>
      </c>
      <c r="O369" s="8">
        <v>7.3224</v>
      </c>
      <c r="P369" s="8">
        <v>134.05950000000001</v>
      </c>
      <c r="Q369" s="8">
        <v>5.3872999999999998</v>
      </c>
      <c r="R369" s="8">
        <v>141.91669999999999</v>
      </c>
      <c r="S369" s="8">
        <v>2.0181</v>
      </c>
      <c r="T369" s="8">
        <v>121.1208</v>
      </c>
      <c r="U369" s="8">
        <v>0.1154</v>
      </c>
      <c r="V369" s="8">
        <v>117.1377</v>
      </c>
      <c r="W369" s="8">
        <v>2.5331000000000001</v>
      </c>
      <c r="X369" s="8">
        <v>102.4371</v>
      </c>
      <c r="Y369" s="8">
        <v>0.99180000000000001</v>
      </c>
      <c r="Z369" s="8">
        <v>114.0278</v>
      </c>
      <c r="AA369" s="8">
        <v>7.0921000000000003</v>
      </c>
      <c r="AB369" s="8">
        <v>103.8886</v>
      </c>
      <c r="AC369" s="8">
        <v>4.9837999999999996</v>
      </c>
      <c r="AD369" s="8">
        <v>148.9254</v>
      </c>
      <c r="AE369" s="8">
        <v>-0.4466</v>
      </c>
      <c r="AF369" s="8">
        <v>93.840199999999996</v>
      </c>
      <c r="AG369" s="8">
        <v>-3.1518999999999999</v>
      </c>
      <c r="AH369" s="8">
        <v>176.29179999999999</v>
      </c>
      <c r="AI369" s="8">
        <v>7.4423000000000004</v>
      </c>
      <c r="AJ369" s="8">
        <v>155.1155</v>
      </c>
      <c r="AK369" s="8">
        <v>5.2778</v>
      </c>
      <c r="AL369" s="8">
        <v>127.3558</v>
      </c>
      <c r="AM369" s="8">
        <v>3.1164999999999998</v>
      </c>
      <c r="AN369" s="8">
        <v>129.1386</v>
      </c>
      <c r="AO369" s="8">
        <v>2.3780999999999999</v>
      </c>
      <c r="AP369" s="8">
        <v>212.51089999999999</v>
      </c>
      <c r="AQ369" s="8">
        <v>8.6332000000000004</v>
      </c>
      <c r="AR369" s="8">
        <v>166.7</v>
      </c>
      <c r="AS369" s="8">
        <v>6.3464999999999998</v>
      </c>
      <c r="AT369" s="8">
        <v>125.8764</v>
      </c>
      <c r="AU369" s="8">
        <v>4.3570000000000002</v>
      </c>
      <c r="AV369" s="8">
        <v>103.5605</v>
      </c>
      <c r="AW369" s="8">
        <v>2.3355000000000001</v>
      </c>
      <c r="AX369" s="8">
        <v>185.7741</v>
      </c>
      <c r="AY369" s="8">
        <v>6.9146000000000001</v>
      </c>
      <c r="AZ369" s="8">
        <v>137.8383</v>
      </c>
      <c r="BA369" s="8">
        <v>3.4032</v>
      </c>
      <c r="BB369" s="8">
        <v>75.504499999999993</v>
      </c>
      <c r="BC369" s="8">
        <v>2.1181000000000001</v>
      </c>
      <c r="BD369" s="8">
        <v>75.314899999999994</v>
      </c>
      <c r="BE369" s="8">
        <v>2.6396999999999999</v>
      </c>
      <c r="BF369" s="8">
        <v>131.268</v>
      </c>
      <c r="BG369" s="8">
        <v>7.5731000000000002</v>
      </c>
      <c r="BH369" s="8">
        <v>116.88039999999999</v>
      </c>
      <c r="BI369" s="8">
        <v>5.6165000000000003</v>
      </c>
      <c r="BJ369" s="8">
        <v>138.6</v>
      </c>
      <c r="BK369" s="8">
        <v>6.6974999999999998</v>
      </c>
      <c r="BL369" s="8">
        <v>126.2041</v>
      </c>
      <c r="BM369" s="8">
        <v>5.3082000000000003</v>
      </c>
      <c r="BN369" s="8">
        <v>124.4346</v>
      </c>
      <c r="BO369" s="8">
        <v>4.8327</v>
      </c>
      <c r="BP369" s="8">
        <v>114.4705</v>
      </c>
      <c r="BQ369" s="8">
        <v>4.2127999999999997</v>
      </c>
      <c r="BR369" s="8">
        <v>180.155</v>
      </c>
      <c r="BS369" s="8">
        <v>6.5641999999999996</v>
      </c>
      <c r="BT369" s="8">
        <v>153.23830000000001</v>
      </c>
      <c r="BU369" s="8">
        <v>3.3454000000000002</v>
      </c>
      <c r="BV369" s="8">
        <v>85.438800000000001</v>
      </c>
      <c r="BW369" s="8">
        <v>6.2477</v>
      </c>
      <c r="BX369" s="8">
        <v>78.645799999999994</v>
      </c>
      <c r="BY369" s="8">
        <v>5.2439999999999998</v>
      </c>
      <c r="BZ369" s="8">
        <v>109.3717</v>
      </c>
      <c r="CA369" s="8">
        <v>0.98329999999999995</v>
      </c>
      <c r="CB369" s="8">
        <v>99.056600000000003</v>
      </c>
      <c r="CC369" s="8">
        <v>0.247</v>
      </c>
      <c r="CD369" s="8">
        <v>105.7379</v>
      </c>
      <c r="CE369" s="8">
        <v>2.9268000000000001</v>
      </c>
      <c r="CF369" s="8">
        <v>98.115399999999994</v>
      </c>
      <c r="CG369" s="8">
        <v>1.5454000000000001</v>
      </c>
      <c r="CH369" s="8">
        <v>131.84110000000001</v>
      </c>
      <c r="CI369" s="8">
        <v>4.2477999999999998</v>
      </c>
      <c r="CJ369" s="8">
        <v>112.54519999999999</v>
      </c>
      <c r="CK369" s="8">
        <v>1.4947999999999999</v>
      </c>
      <c r="CL369" s="8">
        <v>63.5261</v>
      </c>
      <c r="CM369" s="8">
        <v>0.47449999999999998</v>
      </c>
      <c r="CN369" s="8">
        <v>63.313099999999999</v>
      </c>
      <c r="CO369" s="8">
        <v>0.5887</v>
      </c>
      <c r="CP369" s="8">
        <v>241.40479999999999</v>
      </c>
      <c r="CQ369" s="8">
        <v>15.663</v>
      </c>
      <c r="CR369" s="8">
        <v>185.6542</v>
      </c>
      <c r="CS369" s="8">
        <v>12.8977</v>
      </c>
      <c r="CT369" s="8">
        <v>99.026899999999998</v>
      </c>
      <c r="CU369" s="8">
        <v>8.4240999999999993</v>
      </c>
      <c r="CV369" s="8">
        <v>91.737799999999993</v>
      </c>
      <c r="CW369" s="8">
        <v>7.3815999999999997</v>
      </c>
      <c r="CX369" s="8">
        <v>147.95840000000001</v>
      </c>
      <c r="CY369" s="8">
        <v>13.3794</v>
      </c>
      <c r="CZ369" s="8">
        <v>127.6353</v>
      </c>
      <c r="DA369" s="8">
        <v>11.194000000000001</v>
      </c>
      <c r="DB369" s="8">
        <v>150.9229</v>
      </c>
      <c r="DC369" s="8">
        <v>3.6913999999999998</v>
      </c>
      <c r="DD369" s="8">
        <v>104.1168</v>
      </c>
      <c r="DE369" s="8">
        <v>0.40050000000000002</v>
      </c>
      <c r="DF369" s="8">
        <v>120.1454</v>
      </c>
      <c r="DG369" s="8">
        <v>12.3026</v>
      </c>
      <c r="DH369" s="8">
        <v>114.6507</v>
      </c>
      <c r="DI369" s="8">
        <v>11.967000000000001</v>
      </c>
      <c r="DJ369" s="8">
        <v>154.88829999999999</v>
      </c>
      <c r="DK369" s="8">
        <v>0.3458</v>
      </c>
      <c r="DL369" s="8">
        <v>145.86490000000001</v>
      </c>
      <c r="DM369" s="8">
        <v>0.1782</v>
      </c>
      <c r="DN369" s="8">
        <v>270.10320000000002</v>
      </c>
      <c r="DO369" s="8">
        <v>6.7054</v>
      </c>
      <c r="DP369" s="8">
        <v>173.70359999999999</v>
      </c>
      <c r="DQ369" s="8">
        <v>2.0185</v>
      </c>
      <c r="DR369" s="8">
        <v>195.22290000000001</v>
      </c>
      <c r="DS369" s="8">
        <v>13.18</v>
      </c>
      <c r="DT369" s="8">
        <v>157.75800000000001</v>
      </c>
      <c r="DU369" s="8">
        <v>10.4687</v>
      </c>
      <c r="DV369" s="8">
        <v>83.488600000000005</v>
      </c>
      <c r="DW369" s="8">
        <v>-0.50449999999999995</v>
      </c>
      <c r="DX369" s="8">
        <v>76.416799999999995</v>
      </c>
      <c r="DY369" s="8">
        <v>-1.2226999999999999</v>
      </c>
      <c r="DZ369" s="8">
        <v>112.5427</v>
      </c>
      <c r="EA369" s="8">
        <v>1.5338000000000001</v>
      </c>
      <c r="EB369" s="8">
        <v>107.35339999999999</v>
      </c>
      <c r="EC369" s="8">
        <v>0.24</v>
      </c>
      <c r="ED369" s="8">
        <v>118.9341</v>
      </c>
      <c r="EE369" s="8">
        <v>1.6122000000000001</v>
      </c>
      <c r="EF369" s="8">
        <v>104.2161</v>
      </c>
      <c r="EG369" s="8">
        <v>0.53010000000000002</v>
      </c>
      <c r="EH369" s="8">
        <v>142.25229999999999</v>
      </c>
      <c r="EI369" s="8">
        <v>7.8128000000000002</v>
      </c>
      <c r="EJ369" s="8">
        <v>124.187</v>
      </c>
      <c r="EK369" s="8">
        <v>4.2816000000000001</v>
      </c>
      <c r="EL369" s="8">
        <v>145.74289999999999</v>
      </c>
      <c r="EM369" s="8">
        <v>6.3752000000000004</v>
      </c>
      <c r="EN369" s="8">
        <v>130.31630000000001</v>
      </c>
      <c r="EO369" s="8">
        <v>5.2327000000000004</v>
      </c>
      <c r="EP369" s="8">
        <v>156.84</v>
      </c>
      <c r="EQ369" s="8">
        <v>11.415800000000001</v>
      </c>
      <c r="ER369" s="8">
        <v>139.77000000000001</v>
      </c>
      <c r="ES369" s="8">
        <v>9.2223000000000006</v>
      </c>
      <c r="ET369" s="8">
        <v>110.52760000000001</v>
      </c>
      <c r="EU369" s="8">
        <v>-0.17399999999999999</v>
      </c>
      <c r="EV369" s="8">
        <v>100.0779</v>
      </c>
      <c r="EW369" s="8">
        <v>-2.2475999999999998</v>
      </c>
      <c r="EX369" s="8">
        <v>95.21</v>
      </c>
      <c r="EY369" s="8">
        <v>4.1002000000000001</v>
      </c>
      <c r="EZ369" s="8">
        <v>85.3065</v>
      </c>
      <c r="FA369" s="8">
        <v>2.3589000000000002</v>
      </c>
      <c r="FB369" s="8">
        <v>122.2</v>
      </c>
      <c r="FC369" s="8">
        <v>5.3448000000000002</v>
      </c>
      <c r="FD369" s="8">
        <v>110.7533</v>
      </c>
      <c r="FE369" s="8">
        <v>4.4162999999999997</v>
      </c>
      <c r="FF369" s="8">
        <v>157.6318</v>
      </c>
      <c r="FG369" s="8">
        <v>8.4283000000000001</v>
      </c>
      <c r="FH369" s="8">
        <v>116.6998</v>
      </c>
      <c r="FI369" s="8">
        <v>2.9651000000000001</v>
      </c>
      <c r="FJ369" s="8">
        <v>189.35380000000001</v>
      </c>
      <c r="FK369" s="8">
        <v>4.3098999999999998</v>
      </c>
      <c r="FL369" s="8">
        <v>156.3015</v>
      </c>
      <c r="FM369" s="8">
        <v>2.4733000000000001</v>
      </c>
      <c r="FN369" s="8">
        <v>107.6302</v>
      </c>
      <c r="FO369" s="8">
        <v>9.3279999999999994</v>
      </c>
      <c r="FP369" s="8">
        <v>96.455500000000001</v>
      </c>
      <c r="FQ369" s="8">
        <v>8.0015000000000001</v>
      </c>
      <c r="FR369" s="8">
        <v>146.45310000000001</v>
      </c>
      <c r="FS369" s="8">
        <v>-1.0601</v>
      </c>
      <c r="FT369" s="8">
        <v>126.3232</v>
      </c>
      <c r="FU369" s="8">
        <v>-3.0061</v>
      </c>
      <c r="FV369" s="8">
        <v>171.30680000000001</v>
      </c>
      <c r="FW369" s="8">
        <v>3.5831</v>
      </c>
      <c r="FX369" s="8">
        <v>153.54900000000001</v>
      </c>
      <c r="FY369" s="8">
        <v>2.4561000000000002</v>
      </c>
      <c r="FZ369" s="8">
        <v>167.6095</v>
      </c>
      <c r="GA369" s="8">
        <v>-0.75070000000000003</v>
      </c>
      <c r="GB369" s="8">
        <v>132.9332</v>
      </c>
      <c r="GC369" s="8">
        <v>-1.6644000000000001</v>
      </c>
      <c r="GD369" s="8">
        <v>182.54650000000001</v>
      </c>
      <c r="GE369" s="8">
        <v>1.7995000000000001</v>
      </c>
      <c r="GF369" s="8">
        <v>147.29660000000001</v>
      </c>
      <c r="GG369" s="8">
        <v>-1.9117999999999999</v>
      </c>
      <c r="GH369" s="8">
        <v>103.6644</v>
      </c>
      <c r="GI369" s="8">
        <v>5.9518000000000004</v>
      </c>
      <c r="GJ369" s="8">
        <v>93.047200000000004</v>
      </c>
      <c r="GK369" s="8">
        <v>4.2636000000000003</v>
      </c>
      <c r="GL369" s="8">
        <v>116.97369999999999</v>
      </c>
      <c r="GM369" s="8">
        <v>12.235200000000001</v>
      </c>
      <c r="GN369" s="8">
        <v>107.5538</v>
      </c>
      <c r="GO369" s="8">
        <v>11.3825</v>
      </c>
      <c r="GP369" s="8">
        <v>97.071100000000001</v>
      </c>
      <c r="GQ369" s="8">
        <v>6.4219999999999997</v>
      </c>
      <c r="GR369" s="8">
        <v>82.337900000000005</v>
      </c>
      <c r="GS369" s="8">
        <v>1.694</v>
      </c>
      <c r="GT369" s="8">
        <v>122.7711</v>
      </c>
      <c r="GU369" s="8">
        <v>7.1082000000000001</v>
      </c>
      <c r="GV369" s="8">
        <v>87.657899999999998</v>
      </c>
      <c r="GW369" s="8">
        <v>5.4196</v>
      </c>
      <c r="GX369" s="8">
        <v>89.480900000000005</v>
      </c>
      <c r="GY369" s="8">
        <v>0.25700000000000001</v>
      </c>
      <c r="GZ369" s="8">
        <v>52.4801</v>
      </c>
      <c r="HA369" s="8">
        <v>-1.9373</v>
      </c>
      <c r="HB369" s="8">
        <v>153.10390000000001</v>
      </c>
      <c r="HC369" s="8">
        <v>-0.68489999999999995</v>
      </c>
      <c r="HD369" s="8">
        <v>142.7638</v>
      </c>
      <c r="HE369" s="8">
        <v>-2.3412999999999999</v>
      </c>
      <c r="HF369" s="8">
        <v>108.4478</v>
      </c>
      <c r="HG369" s="8">
        <v>5.4134000000000002</v>
      </c>
      <c r="HH369" s="8">
        <v>95.481300000000005</v>
      </c>
      <c r="HI369" s="8">
        <v>5.1577999999999999</v>
      </c>
      <c r="HJ369" s="8">
        <v>100.7124</v>
      </c>
      <c r="HK369" s="8">
        <v>9.6211000000000002</v>
      </c>
      <c r="HL369" s="8">
        <v>93.4178</v>
      </c>
      <c r="HM369" s="8">
        <v>8.1989999999999998</v>
      </c>
      <c r="HN369" s="8">
        <v>123.4691</v>
      </c>
      <c r="HO369" s="8">
        <v>11.663600000000001</v>
      </c>
      <c r="HP369" s="8">
        <v>110.6918</v>
      </c>
      <c r="HQ369" s="8">
        <v>9.1699000000000002</v>
      </c>
      <c r="HR369" s="8">
        <v>140.83330000000001</v>
      </c>
      <c r="HS369" s="8">
        <v>6.9619999999999997</v>
      </c>
      <c r="HT369" s="8">
        <v>126.0459</v>
      </c>
      <c r="HU369" s="8">
        <v>6.2934000000000001</v>
      </c>
      <c r="HV369" s="8">
        <v>225.37309999999999</v>
      </c>
      <c r="HW369" s="8">
        <v>7.9672999999999998</v>
      </c>
      <c r="HX369" s="8">
        <v>120.5715</v>
      </c>
      <c r="HY369" s="8">
        <v>-2.0966</v>
      </c>
      <c r="HZ369" s="8">
        <v>144.82140000000001</v>
      </c>
      <c r="IA369" s="8">
        <v>6.2047999999999996</v>
      </c>
      <c r="IB369" s="8">
        <v>126.9237</v>
      </c>
      <c r="IC369" s="8">
        <v>3.9041999999999999</v>
      </c>
      <c r="ID369" s="8">
        <v>111.0766</v>
      </c>
      <c r="IE369" s="8">
        <v>4.9000000000000004</v>
      </c>
      <c r="IF369" s="8">
        <v>101.3399</v>
      </c>
      <c r="IG369" s="8">
        <v>3.5847000000000002</v>
      </c>
      <c r="IH369" s="8">
        <v>139.74260000000001</v>
      </c>
      <c r="II369" s="8">
        <v>4.7309999999999999</v>
      </c>
      <c r="IJ369" s="8">
        <v>113.54949999999999</v>
      </c>
      <c r="IK369" s="8">
        <v>2.2503000000000002</v>
      </c>
      <c r="IL369" s="8">
        <v>148.4967</v>
      </c>
      <c r="IM369" s="8">
        <v>3.4986000000000002</v>
      </c>
      <c r="IN369" s="8">
        <v>99.3566</v>
      </c>
      <c r="IO369" s="8">
        <v>-0.51649999999999996</v>
      </c>
    </row>
    <row r="370" spans="1:249" x14ac:dyDescent="0.25">
      <c r="A370" s="7">
        <v>43281</v>
      </c>
      <c r="B370" s="8">
        <v>152.50229999999999</v>
      </c>
      <c r="C370" s="8">
        <v>4.3005000000000004</v>
      </c>
      <c r="D370" s="8">
        <v>112.7632</v>
      </c>
      <c r="E370" s="8">
        <v>1.2419</v>
      </c>
      <c r="F370" s="8">
        <v>130.93010000000001</v>
      </c>
      <c r="G370" s="8">
        <v>4.5721999999999996</v>
      </c>
      <c r="H370" s="8">
        <v>116.215</v>
      </c>
      <c r="I370" s="8">
        <v>2.4479000000000002</v>
      </c>
      <c r="J370" s="8">
        <v>140.15110000000001</v>
      </c>
      <c r="K370" s="8">
        <v>-7.0589000000000004</v>
      </c>
      <c r="L370" s="8">
        <v>119.898</v>
      </c>
      <c r="M370" s="8">
        <v>-10.152799999999999</v>
      </c>
      <c r="N370" s="8">
        <v>155.2544</v>
      </c>
      <c r="O370" s="8">
        <v>4.9389000000000003</v>
      </c>
      <c r="P370" s="8">
        <v>133.71950000000001</v>
      </c>
      <c r="Q370" s="8">
        <v>2.9188000000000001</v>
      </c>
      <c r="R370" s="8">
        <v>140.9487</v>
      </c>
      <c r="S370" s="8">
        <v>-0.61429999999999996</v>
      </c>
      <c r="T370" s="8">
        <v>119.86879999999999</v>
      </c>
      <c r="U370" s="8">
        <v>-2.6372</v>
      </c>
      <c r="V370" s="8">
        <v>118.29089999999999</v>
      </c>
      <c r="W370" s="8">
        <v>3.8788999999999998</v>
      </c>
      <c r="X370" s="8">
        <v>102.81</v>
      </c>
      <c r="Y370" s="8">
        <v>2.0352999999999999</v>
      </c>
      <c r="Z370" s="8">
        <v>117.2223</v>
      </c>
      <c r="AA370" s="8">
        <v>7.5063000000000004</v>
      </c>
      <c r="AB370" s="8">
        <v>106.2022</v>
      </c>
      <c r="AC370" s="8">
        <v>4.8003999999999998</v>
      </c>
      <c r="AD370" s="8">
        <v>149.3537</v>
      </c>
      <c r="AE370" s="8">
        <v>0.21260000000000001</v>
      </c>
      <c r="AF370" s="8">
        <v>93.1066</v>
      </c>
      <c r="AG370" s="8">
        <v>-3.0225</v>
      </c>
      <c r="AH370" s="8">
        <v>178.52770000000001</v>
      </c>
      <c r="AI370" s="8">
        <v>2.9762</v>
      </c>
      <c r="AJ370" s="8">
        <v>155.8271</v>
      </c>
      <c r="AK370" s="8">
        <v>0.66100000000000003</v>
      </c>
      <c r="AL370" s="8">
        <v>128.52860000000001</v>
      </c>
      <c r="AM370" s="8">
        <v>2.8178000000000001</v>
      </c>
      <c r="AN370" s="8">
        <v>129.23679999999999</v>
      </c>
      <c r="AO370" s="8">
        <v>1.8169</v>
      </c>
      <c r="AP370" s="8">
        <v>217.93100000000001</v>
      </c>
      <c r="AQ370" s="8">
        <v>9.8278999999999996</v>
      </c>
      <c r="AR370" s="8">
        <v>169.85489999999999</v>
      </c>
      <c r="AS370" s="8">
        <v>7.3912000000000004</v>
      </c>
      <c r="AT370" s="8">
        <v>127.7012</v>
      </c>
      <c r="AU370" s="8">
        <v>3.8279000000000001</v>
      </c>
      <c r="AV370" s="8">
        <v>105.8085</v>
      </c>
      <c r="AW370" s="8">
        <v>2.2324000000000002</v>
      </c>
      <c r="AX370" s="8">
        <v>193.2817</v>
      </c>
      <c r="AY370" s="8">
        <v>6.9802999999999997</v>
      </c>
      <c r="AZ370" s="8">
        <v>141.87540000000001</v>
      </c>
      <c r="BA370" s="8">
        <v>3.7023999999999999</v>
      </c>
      <c r="BB370" s="8">
        <v>75.775499999999994</v>
      </c>
      <c r="BC370" s="8">
        <v>1.7386999999999999</v>
      </c>
      <c r="BD370" s="8">
        <v>73.917599999999993</v>
      </c>
      <c r="BE370" s="8">
        <v>0.61809999999999998</v>
      </c>
      <c r="BF370" s="8">
        <v>135.15360000000001</v>
      </c>
      <c r="BG370" s="8">
        <v>8.0604999999999993</v>
      </c>
      <c r="BH370" s="8">
        <v>119.53919999999999</v>
      </c>
      <c r="BI370" s="8">
        <v>5.6628999999999996</v>
      </c>
      <c r="BJ370" s="8">
        <v>141.30000000000001</v>
      </c>
      <c r="BK370" s="8">
        <v>6.6414999999999997</v>
      </c>
      <c r="BL370" s="8">
        <v>127.09050000000001</v>
      </c>
      <c r="BM370" s="8">
        <v>4.8240999999999996</v>
      </c>
      <c r="BN370" s="8">
        <v>127.5234</v>
      </c>
      <c r="BO370" s="8">
        <v>4.6154000000000002</v>
      </c>
      <c r="BP370" s="8">
        <v>116.3563</v>
      </c>
      <c r="BQ370" s="8">
        <v>3.5928</v>
      </c>
      <c r="BR370" s="8">
        <v>182.15450000000001</v>
      </c>
      <c r="BS370" s="8">
        <v>7.3659999999999997</v>
      </c>
      <c r="BT370" s="8">
        <v>153.07130000000001</v>
      </c>
      <c r="BU370" s="8">
        <v>3.9178999999999999</v>
      </c>
      <c r="BV370" s="8">
        <v>87.623800000000003</v>
      </c>
      <c r="BW370" s="8">
        <v>6.8032000000000004</v>
      </c>
      <c r="BX370" s="8">
        <v>79.351200000000006</v>
      </c>
      <c r="BY370" s="8">
        <v>4.9128999999999996</v>
      </c>
      <c r="BZ370" s="8">
        <v>110.7561</v>
      </c>
      <c r="CA370" s="8">
        <v>0.7752</v>
      </c>
      <c r="CB370" s="8">
        <v>99.678600000000003</v>
      </c>
      <c r="CC370" s="8">
        <v>-0.20169999999999999</v>
      </c>
      <c r="CD370" s="8">
        <v>106.6399</v>
      </c>
      <c r="CE370" s="8">
        <v>2.8018999999999998</v>
      </c>
      <c r="CF370" s="8">
        <v>97.856300000000005</v>
      </c>
      <c r="CG370" s="8">
        <v>0.88959999999999995</v>
      </c>
      <c r="CH370" s="8">
        <v>133.29599999999999</v>
      </c>
      <c r="CI370" s="8">
        <v>3.1168999999999998</v>
      </c>
      <c r="CJ370" s="8">
        <v>112.8181</v>
      </c>
      <c r="CK370" s="8">
        <v>0.67720000000000002</v>
      </c>
      <c r="CL370" s="8">
        <v>64.051000000000002</v>
      </c>
      <c r="CM370" s="8">
        <v>1.2704</v>
      </c>
      <c r="CN370" s="8">
        <v>62.578299999999999</v>
      </c>
      <c r="CO370" s="8">
        <v>0.72589999999999999</v>
      </c>
      <c r="CP370" s="8">
        <v>254.34870000000001</v>
      </c>
      <c r="CQ370" s="8">
        <v>15.138500000000001</v>
      </c>
      <c r="CR370" s="8">
        <v>195.13550000000001</v>
      </c>
      <c r="CS370" s="8">
        <v>12.710800000000001</v>
      </c>
      <c r="CT370" s="8">
        <v>98.936400000000006</v>
      </c>
      <c r="CU370" s="8">
        <v>4.4931999999999999</v>
      </c>
      <c r="CV370" s="8">
        <v>90.365600000000001</v>
      </c>
      <c r="CW370" s="8">
        <v>2.5461999999999998</v>
      </c>
      <c r="CX370" s="8">
        <v>152.1217</v>
      </c>
      <c r="CY370" s="8">
        <v>13.5609</v>
      </c>
      <c r="CZ370" s="8">
        <v>129.51490000000001</v>
      </c>
      <c r="DA370" s="8">
        <v>10.545199999999999</v>
      </c>
      <c r="DB370" s="8">
        <v>151.80420000000001</v>
      </c>
      <c r="DC370" s="8">
        <v>3.0825999999999998</v>
      </c>
      <c r="DD370" s="8">
        <v>104.07729999999999</v>
      </c>
      <c r="DE370" s="8">
        <v>-0.16619999999999999</v>
      </c>
      <c r="DF370" s="8">
        <v>123.0527</v>
      </c>
      <c r="DG370" s="8">
        <v>12.5404</v>
      </c>
      <c r="DH370" s="8">
        <v>116.5736</v>
      </c>
      <c r="DI370" s="8">
        <v>12.392099999999999</v>
      </c>
      <c r="DJ370" s="8">
        <v>155.80340000000001</v>
      </c>
      <c r="DK370" s="8">
        <v>-0.33329999999999999</v>
      </c>
      <c r="DL370" s="8">
        <v>145.27510000000001</v>
      </c>
      <c r="DM370" s="8">
        <v>-1.0563</v>
      </c>
      <c r="DN370" s="8">
        <v>276.74520000000001</v>
      </c>
      <c r="DO370" s="8">
        <v>5.3263999999999996</v>
      </c>
      <c r="DP370" s="8">
        <v>176.42519999999999</v>
      </c>
      <c r="DQ370" s="8">
        <v>0.5111</v>
      </c>
      <c r="DR370" s="8">
        <v>196.4494</v>
      </c>
      <c r="DS370" s="8">
        <v>6.9059999999999997</v>
      </c>
      <c r="DT370" s="8">
        <v>157.54560000000001</v>
      </c>
      <c r="DU370" s="8">
        <v>4.5060000000000002</v>
      </c>
      <c r="DV370" s="8">
        <v>83.996600000000001</v>
      </c>
      <c r="DW370" s="8">
        <v>-0.40160000000000001</v>
      </c>
      <c r="DX370" s="8">
        <v>76.455399999999997</v>
      </c>
      <c r="DY370" s="8">
        <v>-1.3115000000000001</v>
      </c>
      <c r="DZ370" s="8">
        <v>112.0093</v>
      </c>
      <c r="EA370" s="8">
        <v>1.9108000000000001</v>
      </c>
      <c r="EB370" s="8">
        <v>107.06</v>
      </c>
      <c r="EC370" s="8">
        <v>1.2259</v>
      </c>
      <c r="ED370" s="8">
        <v>119.49509999999999</v>
      </c>
      <c r="EE370" s="8">
        <v>1.9581999999999999</v>
      </c>
      <c r="EF370" s="8">
        <v>104.3629</v>
      </c>
      <c r="EG370" s="8">
        <v>0.45889999999999997</v>
      </c>
      <c r="EH370" s="8">
        <v>146.07640000000001</v>
      </c>
      <c r="EI370" s="8">
        <v>7.4047999999999998</v>
      </c>
      <c r="EJ370" s="8">
        <v>126.1828</v>
      </c>
      <c r="EK370" s="8">
        <v>4.6599000000000004</v>
      </c>
      <c r="EL370" s="8">
        <v>147.11539999999999</v>
      </c>
      <c r="EM370" s="8">
        <v>5.0801999999999996</v>
      </c>
      <c r="EN370" s="8">
        <v>130.26310000000001</v>
      </c>
      <c r="EO370" s="8">
        <v>3.7490999999999999</v>
      </c>
      <c r="EP370" s="8">
        <v>161.68</v>
      </c>
      <c r="EQ370" s="8">
        <v>8.6851000000000003</v>
      </c>
      <c r="ER370" s="8">
        <v>141.9375</v>
      </c>
      <c r="ES370" s="8">
        <v>6.1802000000000001</v>
      </c>
      <c r="ET370" s="8">
        <v>110.2385</v>
      </c>
      <c r="EU370" s="8">
        <v>0.17510000000000001</v>
      </c>
      <c r="EV370" s="8">
        <v>98.935500000000005</v>
      </c>
      <c r="EW370" s="8">
        <v>-2.6402999999999999</v>
      </c>
      <c r="EX370" s="8">
        <v>94.49</v>
      </c>
      <c r="EY370" s="8">
        <v>2.4504000000000001</v>
      </c>
      <c r="EZ370" s="8">
        <v>83.884699999999995</v>
      </c>
      <c r="FA370" s="8">
        <v>0.995</v>
      </c>
      <c r="FB370" s="8">
        <v>126.9</v>
      </c>
      <c r="FC370" s="8">
        <v>6.1036999999999999</v>
      </c>
      <c r="FD370" s="8">
        <v>113.8763</v>
      </c>
      <c r="FE370" s="8">
        <v>5.1391999999999998</v>
      </c>
      <c r="FF370" s="8">
        <v>161.26410000000001</v>
      </c>
      <c r="FG370" s="8">
        <v>8.6692999999999998</v>
      </c>
      <c r="FH370" s="8">
        <v>119.3621</v>
      </c>
      <c r="FI370" s="8">
        <v>3.9220999999999999</v>
      </c>
      <c r="FJ370" s="8">
        <v>191.2355</v>
      </c>
      <c r="FK370" s="8">
        <v>3.65</v>
      </c>
      <c r="FL370" s="8">
        <v>158.6842</v>
      </c>
      <c r="FM370" s="8">
        <v>2.3028</v>
      </c>
      <c r="FN370" s="8">
        <v>109.2101</v>
      </c>
      <c r="FO370" s="8">
        <v>9.2199000000000009</v>
      </c>
      <c r="FP370" s="8">
        <v>96.913700000000006</v>
      </c>
      <c r="FQ370" s="8">
        <v>7.5865999999999998</v>
      </c>
      <c r="FR370" s="8">
        <v>152.20660000000001</v>
      </c>
      <c r="FS370" s="8">
        <v>1.6594</v>
      </c>
      <c r="FT370" s="8">
        <v>129.7867</v>
      </c>
      <c r="FU370" s="8">
        <v>-0.72519999999999996</v>
      </c>
      <c r="FV370" s="8">
        <v>171.68799999999999</v>
      </c>
      <c r="FW370" s="8">
        <v>3.6139000000000001</v>
      </c>
      <c r="FX370" s="8">
        <v>153.2842</v>
      </c>
      <c r="FY370" s="8">
        <v>2.0825999999999998</v>
      </c>
      <c r="FZ370" s="8">
        <v>165.84200000000001</v>
      </c>
      <c r="GA370" s="8">
        <v>-0.21679999999999999</v>
      </c>
      <c r="GB370" s="8">
        <v>131.01519999999999</v>
      </c>
      <c r="GC370" s="8">
        <v>-1.1533</v>
      </c>
      <c r="GD370" s="8">
        <v>183.92939999999999</v>
      </c>
      <c r="GE370" s="8">
        <v>4.5415000000000001</v>
      </c>
      <c r="GF370" s="8">
        <v>146.56489999999999</v>
      </c>
      <c r="GG370" s="8">
        <v>-0.13689999999999999</v>
      </c>
      <c r="GH370" s="8">
        <v>106.00320000000001</v>
      </c>
      <c r="GI370" s="8">
        <v>6.1741000000000001</v>
      </c>
      <c r="GJ370" s="8">
        <v>94.637799999999999</v>
      </c>
      <c r="GK370" s="8">
        <v>4.1872999999999996</v>
      </c>
      <c r="GL370" s="8">
        <v>119.6842</v>
      </c>
      <c r="GM370" s="8">
        <v>11.2371</v>
      </c>
      <c r="GN370" s="8">
        <v>107.91849999999999</v>
      </c>
      <c r="GO370" s="8">
        <v>10.152900000000001</v>
      </c>
      <c r="GP370" s="8">
        <v>100.41840000000001</v>
      </c>
      <c r="GQ370" s="8">
        <v>5.2630999999999997</v>
      </c>
      <c r="GR370" s="8">
        <v>84.190600000000003</v>
      </c>
      <c r="GS370" s="8">
        <v>-7.8200000000000006E-2</v>
      </c>
      <c r="GT370" s="8">
        <v>126.41249999999999</v>
      </c>
      <c r="GU370" s="8">
        <v>11.900499999999999</v>
      </c>
      <c r="GV370" s="8">
        <v>89.234499999999997</v>
      </c>
      <c r="GW370" s="8">
        <v>9.8783999999999992</v>
      </c>
      <c r="GX370" s="8">
        <v>90.170400000000001</v>
      </c>
      <c r="GY370" s="8">
        <v>1.5468</v>
      </c>
      <c r="GZ370" s="8">
        <v>52.333799999999997</v>
      </c>
      <c r="HA370" s="8">
        <v>-0.79759999999999998</v>
      </c>
      <c r="HB370" s="8">
        <v>154.18049999999999</v>
      </c>
      <c r="HC370" s="8">
        <v>-1.6675</v>
      </c>
      <c r="HD370" s="8">
        <v>142.24170000000001</v>
      </c>
      <c r="HE370" s="8">
        <v>-3.5001000000000002</v>
      </c>
      <c r="HF370" s="8">
        <v>112.13549999999999</v>
      </c>
      <c r="HG370" s="8">
        <v>9.0776000000000003</v>
      </c>
      <c r="HH370" s="8">
        <v>98.744</v>
      </c>
      <c r="HI370" s="8">
        <v>8.7218999999999998</v>
      </c>
      <c r="HJ370" s="8">
        <v>102.325</v>
      </c>
      <c r="HK370" s="8">
        <v>7.7248000000000001</v>
      </c>
      <c r="HL370" s="8">
        <v>93.161799999999999</v>
      </c>
      <c r="HM370" s="8">
        <v>5.7504</v>
      </c>
      <c r="HN370" s="8">
        <v>124.9688</v>
      </c>
      <c r="HO370" s="8">
        <v>6.9290000000000003</v>
      </c>
      <c r="HP370" s="8">
        <v>111.13420000000001</v>
      </c>
      <c r="HQ370" s="8">
        <v>4.04</v>
      </c>
      <c r="HR370" s="8">
        <v>141.77080000000001</v>
      </c>
      <c r="HS370" s="8">
        <v>5.5857000000000001</v>
      </c>
      <c r="HT370" s="8">
        <v>126.0586</v>
      </c>
      <c r="HU370" s="8">
        <v>4.2138999999999998</v>
      </c>
      <c r="HV370" s="8">
        <v>232.62260000000001</v>
      </c>
      <c r="HW370" s="8">
        <v>8.7736999999999998</v>
      </c>
      <c r="HX370" s="8">
        <v>118.73390000000001</v>
      </c>
      <c r="HY370" s="8">
        <v>-3.5647000000000002</v>
      </c>
      <c r="HZ370" s="8">
        <v>146.51990000000001</v>
      </c>
      <c r="IA370" s="8">
        <v>6.0031999999999996</v>
      </c>
      <c r="IB370" s="8">
        <v>127.09910000000001</v>
      </c>
      <c r="IC370" s="8">
        <v>3.2044000000000001</v>
      </c>
      <c r="ID370" s="8">
        <v>112.70229999999999</v>
      </c>
      <c r="IE370" s="8">
        <v>4.9089</v>
      </c>
      <c r="IF370" s="8">
        <v>101.12909999999999</v>
      </c>
      <c r="IG370" s="8">
        <v>3.1400999999999999</v>
      </c>
      <c r="IH370" s="8">
        <v>141.63140000000001</v>
      </c>
      <c r="II370" s="8">
        <v>4.4298000000000002</v>
      </c>
      <c r="IJ370" s="8">
        <v>114.3077</v>
      </c>
      <c r="IK370" s="8">
        <v>1.8125</v>
      </c>
      <c r="IL370" s="8">
        <v>150.50290000000001</v>
      </c>
      <c r="IM370" s="8">
        <v>3.6421999999999999</v>
      </c>
      <c r="IN370" s="8">
        <v>99.183199999999999</v>
      </c>
      <c r="IO370" s="8">
        <v>-0.79790000000000005</v>
      </c>
    </row>
    <row r="371" spans="1:249" x14ac:dyDescent="0.25">
      <c r="A371" s="7">
        <v>43373</v>
      </c>
      <c r="B371" s="8">
        <v>154.96129999999999</v>
      </c>
      <c r="C371" s="8">
        <v>5.1666999999999996</v>
      </c>
      <c r="D371" s="8">
        <v>113.2756</v>
      </c>
      <c r="E371" s="8">
        <v>1.6524000000000001</v>
      </c>
      <c r="F371" s="8">
        <v>132.28360000000001</v>
      </c>
      <c r="G371" s="8">
        <v>4.2287999999999997</v>
      </c>
      <c r="H371" s="8">
        <v>116.995</v>
      </c>
      <c r="I371" s="8">
        <v>1.9356</v>
      </c>
      <c r="J371" s="8">
        <v>135.84299999999999</v>
      </c>
      <c r="K371" s="8">
        <v>-7.9724000000000004</v>
      </c>
      <c r="L371" s="8">
        <v>116.13590000000001</v>
      </c>
      <c r="M371" s="8">
        <v>-11.1496</v>
      </c>
      <c r="N371" s="8">
        <v>159.65430000000001</v>
      </c>
      <c r="O371" s="8">
        <v>7.9702000000000002</v>
      </c>
      <c r="P371" s="8">
        <v>137.226</v>
      </c>
      <c r="Q371" s="8">
        <v>5.7107999999999999</v>
      </c>
      <c r="R371" s="8">
        <v>138.81899999999999</v>
      </c>
      <c r="S371" s="8">
        <v>-1.9152</v>
      </c>
      <c r="T371" s="8">
        <v>117.53749999999999</v>
      </c>
      <c r="U371" s="8">
        <v>-3.73</v>
      </c>
      <c r="V371" s="8">
        <v>120.68429999999999</v>
      </c>
      <c r="W371" s="8">
        <v>2.5421</v>
      </c>
      <c r="X371" s="8">
        <v>104.2496</v>
      </c>
      <c r="Y371" s="8">
        <v>0.28199999999999997</v>
      </c>
      <c r="Z371" s="8">
        <v>118.1296</v>
      </c>
      <c r="AA371" s="8">
        <v>6.266</v>
      </c>
      <c r="AB371" s="8">
        <v>106.02889999999999</v>
      </c>
      <c r="AC371" s="8">
        <v>2.6526999999999998</v>
      </c>
      <c r="AD371" s="8">
        <v>149.98750000000001</v>
      </c>
      <c r="AE371" s="8">
        <v>0.84260000000000002</v>
      </c>
      <c r="AF371" s="8">
        <v>92.206800000000001</v>
      </c>
      <c r="AG371" s="8">
        <v>-3.4083000000000001</v>
      </c>
      <c r="AH371" s="8">
        <v>178.8717</v>
      </c>
      <c r="AI371" s="8">
        <v>1.8609</v>
      </c>
      <c r="AJ371" s="8">
        <v>155.38980000000001</v>
      </c>
      <c r="AK371" s="8">
        <v>-0.79830000000000001</v>
      </c>
      <c r="AL371" s="8">
        <v>129.47649999999999</v>
      </c>
      <c r="AM371" s="8">
        <v>2.8437999999999999</v>
      </c>
      <c r="AN371" s="8">
        <v>130.3098</v>
      </c>
      <c r="AO371" s="8">
        <v>1.6911</v>
      </c>
      <c r="AP371" s="8">
        <v>226.0829</v>
      </c>
      <c r="AQ371" s="8">
        <v>11.7456</v>
      </c>
      <c r="AR371" s="8">
        <v>175.16659999999999</v>
      </c>
      <c r="AS371" s="8">
        <v>8.7364999999999995</v>
      </c>
      <c r="AT371" s="8">
        <v>131.56979999999999</v>
      </c>
      <c r="AU371" s="8">
        <v>5.7805</v>
      </c>
      <c r="AV371" s="8">
        <v>108.0749</v>
      </c>
      <c r="AW371" s="8">
        <v>3.6366000000000001</v>
      </c>
      <c r="AX371" s="8">
        <v>191.8109</v>
      </c>
      <c r="AY371" s="8">
        <v>4.3963999999999999</v>
      </c>
      <c r="AZ371" s="8">
        <v>140.52209999999999</v>
      </c>
      <c r="BA371" s="8">
        <v>1.2101999999999999</v>
      </c>
      <c r="BB371" s="8">
        <v>76.297600000000003</v>
      </c>
      <c r="BC371" s="8">
        <v>2.0545</v>
      </c>
      <c r="BD371" s="8">
        <v>74.223100000000002</v>
      </c>
      <c r="BE371" s="8">
        <v>-0.59819999999999995</v>
      </c>
      <c r="BF371" s="8">
        <v>138.51400000000001</v>
      </c>
      <c r="BG371" s="8">
        <v>8.8283000000000005</v>
      </c>
      <c r="BH371" s="8">
        <v>121.8163</v>
      </c>
      <c r="BI371" s="8">
        <v>6.2903000000000002</v>
      </c>
      <c r="BJ371" s="8">
        <v>144.19999999999999</v>
      </c>
      <c r="BK371" s="8">
        <v>7.0526999999999997</v>
      </c>
      <c r="BL371" s="8">
        <v>128.62350000000001</v>
      </c>
      <c r="BM371" s="8">
        <v>5.0728</v>
      </c>
      <c r="BN371" s="8">
        <v>128.07499999999999</v>
      </c>
      <c r="BO371" s="8">
        <v>3.6606999999999998</v>
      </c>
      <c r="BP371" s="8">
        <v>116.36669999999999</v>
      </c>
      <c r="BQ371" s="8">
        <v>2.7526000000000002</v>
      </c>
      <c r="BR371" s="8">
        <v>182.55439999999999</v>
      </c>
      <c r="BS371" s="8">
        <v>4.1048999999999998</v>
      </c>
      <c r="BT371" s="8">
        <v>151.62559999999999</v>
      </c>
      <c r="BU371" s="8">
        <v>0.52039999999999997</v>
      </c>
      <c r="BV371" s="8">
        <v>89.541300000000007</v>
      </c>
      <c r="BW371" s="8">
        <v>7.16</v>
      </c>
      <c r="BX371" s="8">
        <v>81.145399999999995</v>
      </c>
      <c r="BY371" s="8">
        <v>4.8209999999999997</v>
      </c>
      <c r="BZ371" s="8">
        <v>110.2236</v>
      </c>
      <c r="CA371" s="8">
        <v>0.97560000000000002</v>
      </c>
      <c r="CB371" s="8">
        <v>98.934600000000003</v>
      </c>
      <c r="CC371" s="8">
        <v>-0.31609999999999999</v>
      </c>
      <c r="CD371" s="8">
        <v>108.8449</v>
      </c>
      <c r="CE371" s="8">
        <v>2.7435999999999998</v>
      </c>
      <c r="CF371" s="8">
        <v>99.567700000000002</v>
      </c>
      <c r="CG371" s="8">
        <v>0.48449999999999999</v>
      </c>
      <c r="CH371" s="8">
        <v>135.87020000000001</v>
      </c>
      <c r="CI371" s="8">
        <v>2.7942</v>
      </c>
      <c r="CJ371" s="8">
        <v>114.3116</v>
      </c>
      <c r="CK371" s="8">
        <v>0.28000000000000003</v>
      </c>
      <c r="CL371" s="8">
        <v>64.511600000000001</v>
      </c>
      <c r="CM371" s="8">
        <v>2.2757999999999998</v>
      </c>
      <c r="CN371" s="8">
        <v>63.540799999999997</v>
      </c>
      <c r="CO371" s="8">
        <v>1.2954000000000001</v>
      </c>
      <c r="CP371" s="8">
        <v>260.37880000000001</v>
      </c>
      <c r="CQ371" s="8">
        <v>15.7957</v>
      </c>
      <c r="CR371" s="8">
        <v>198.5265</v>
      </c>
      <c r="CS371" s="8">
        <v>13.011100000000001</v>
      </c>
      <c r="CT371" s="8">
        <v>101.652</v>
      </c>
      <c r="CU371" s="8">
        <v>6.8506999999999998</v>
      </c>
      <c r="CV371" s="8">
        <v>93.395499999999998</v>
      </c>
      <c r="CW371" s="8">
        <v>4.8830999999999998</v>
      </c>
      <c r="CX371" s="8">
        <v>158.52680000000001</v>
      </c>
      <c r="CY371" s="8">
        <v>14.867800000000001</v>
      </c>
      <c r="CZ371" s="8">
        <v>133.81989999999999</v>
      </c>
      <c r="DA371" s="8">
        <v>11.042999999999999</v>
      </c>
      <c r="DB371" s="8">
        <v>152.27529999999999</v>
      </c>
      <c r="DC371" s="8">
        <v>2.8862000000000001</v>
      </c>
      <c r="DD371" s="8">
        <v>103.7329</v>
      </c>
      <c r="DE371" s="8">
        <v>-0.19750000000000001</v>
      </c>
      <c r="DF371" s="8">
        <v>125.803</v>
      </c>
      <c r="DG371" s="8">
        <v>9.0970999999999993</v>
      </c>
      <c r="DH371" s="8">
        <v>118.3211</v>
      </c>
      <c r="DI371" s="8">
        <v>8.2402999999999995</v>
      </c>
      <c r="DJ371" s="8">
        <v>155.32040000000001</v>
      </c>
      <c r="DK371" s="8">
        <v>-1.8236000000000001</v>
      </c>
      <c r="DL371" s="8">
        <v>144.34870000000001</v>
      </c>
      <c r="DM371" s="8">
        <v>-3.0499000000000001</v>
      </c>
      <c r="DN371" s="8">
        <v>279.00450000000001</v>
      </c>
      <c r="DO371" s="8">
        <v>5.6814</v>
      </c>
      <c r="DP371" s="8">
        <v>174.90389999999999</v>
      </c>
      <c r="DQ371" s="8">
        <v>1.7599</v>
      </c>
      <c r="DR371" s="8">
        <v>199.8801</v>
      </c>
      <c r="DS371" s="8">
        <v>5.0031999999999996</v>
      </c>
      <c r="DT371" s="8">
        <v>159.27690000000001</v>
      </c>
      <c r="DU371" s="8">
        <v>2.2538999999999998</v>
      </c>
      <c r="DV371" s="8">
        <v>83.319199999999995</v>
      </c>
      <c r="DW371" s="8">
        <v>-0.80649999999999999</v>
      </c>
      <c r="DX371" s="8">
        <v>75.371600000000001</v>
      </c>
      <c r="DY371" s="8">
        <v>-2.2538</v>
      </c>
      <c r="DZ371" s="8">
        <v>112.1093</v>
      </c>
      <c r="EA371" s="8">
        <v>1.7857000000000001</v>
      </c>
      <c r="EB371" s="8">
        <v>106.6895</v>
      </c>
      <c r="EC371" s="8">
        <v>0.66200000000000003</v>
      </c>
      <c r="ED371" s="8">
        <v>120.3621</v>
      </c>
      <c r="EE371" s="8">
        <v>2.1202999999999999</v>
      </c>
      <c r="EF371" s="8">
        <v>104.56189999999999</v>
      </c>
      <c r="EG371" s="8">
        <v>0.56459999999999999</v>
      </c>
      <c r="EH371" s="8">
        <v>147.6797</v>
      </c>
      <c r="EI371" s="8">
        <v>6.5918000000000001</v>
      </c>
      <c r="EJ371" s="8">
        <v>127.7915</v>
      </c>
      <c r="EK371" s="8">
        <v>4.1475999999999997</v>
      </c>
      <c r="EL371" s="8">
        <v>150.73410000000001</v>
      </c>
      <c r="EM371" s="8">
        <v>7.569</v>
      </c>
      <c r="EN371" s="8">
        <v>132.7825</v>
      </c>
      <c r="EO371" s="8">
        <v>5.7754000000000003</v>
      </c>
      <c r="EP371" s="8">
        <v>159.72999999999999</v>
      </c>
      <c r="EQ371" s="8">
        <v>7.2012999999999998</v>
      </c>
      <c r="ER371" s="8">
        <v>140.42019999999999</v>
      </c>
      <c r="ES371" s="8">
        <v>4.2085999999999997</v>
      </c>
      <c r="ET371" s="8">
        <v>110.52760000000001</v>
      </c>
      <c r="EU371" s="8">
        <v>-0.60660000000000003</v>
      </c>
      <c r="EV371" s="8">
        <v>99.650800000000004</v>
      </c>
      <c r="EW371" s="8">
        <v>-2.5644</v>
      </c>
      <c r="EX371" s="8">
        <v>95.31</v>
      </c>
      <c r="EY371" s="8">
        <v>2.8599000000000001</v>
      </c>
      <c r="EZ371" s="8">
        <v>84.437700000000007</v>
      </c>
      <c r="FA371" s="8">
        <v>1.3106</v>
      </c>
      <c r="FB371" s="8">
        <v>131</v>
      </c>
      <c r="FC371" s="8">
        <v>5.4749999999999996</v>
      </c>
      <c r="FD371" s="8">
        <v>117.3035</v>
      </c>
      <c r="FE371" s="8">
        <v>4.1703999999999999</v>
      </c>
      <c r="FF371" s="8">
        <v>164.90950000000001</v>
      </c>
      <c r="FG371" s="8">
        <v>9.048</v>
      </c>
      <c r="FH371" s="8">
        <v>120.5239</v>
      </c>
      <c r="FI371" s="8">
        <v>3.9422000000000001</v>
      </c>
      <c r="FJ371" s="8">
        <v>193.41419999999999</v>
      </c>
      <c r="FK371" s="8">
        <v>2.7353999999999998</v>
      </c>
      <c r="FL371" s="8">
        <v>161.0711</v>
      </c>
      <c r="FM371" s="8">
        <v>2.2507000000000001</v>
      </c>
      <c r="FN371" s="8">
        <v>112.7379</v>
      </c>
      <c r="FO371" s="8">
        <v>10.1473</v>
      </c>
      <c r="FP371" s="8">
        <v>99.084199999999996</v>
      </c>
      <c r="FQ371" s="8">
        <v>7.9558</v>
      </c>
      <c r="FR371" s="8">
        <v>150.5067</v>
      </c>
      <c r="FS371" s="8">
        <v>2.9517000000000002</v>
      </c>
      <c r="FT371" s="8">
        <v>126.88809999999999</v>
      </c>
      <c r="FU371" s="8">
        <v>-0.31559999999999999</v>
      </c>
      <c r="FV371" s="8">
        <v>173.3236</v>
      </c>
      <c r="FW371" s="8">
        <v>3.8624000000000001</v>
      </c>
      <c r="FX371" s="8">
        <v>153.3845</v>
      </c>
      <c r="FY371" s="8">
        <v>1.9246000000000001</v>
      </c>
      <c r="FZ371" s="8">
        <v>169.9126</v>
      </c>
      <c r="GA371" s="8">
        <v>0.41699999999999998</v>
      </c>
      <c r="GB371" s="8">
        <v>133.21190000000001</v>
      </c>
      <c r="GC371" s="8">
        <v>-0.89280000000000004</v>
      </c>
      <c r="GD371" s="8">
        <v>183.31479999999999</v>
      </c>
      <c r="GE371" s="8">
        <v>4.4657999999999998</v>
      </c>
      <c r="GF371" s="8">
        <v>143.09</v>
      </c>
      <c r="GG371" s="8">
        <v>-1.8351999999999999</v>
      </c>
      <c r="GH371" s="8">
        <v>107.4046</v>
      </c>
      <c r="GI371" s="8">
        <v>6.5071000000000003</v>
      </c>
      <c r="GJ371" s="8">
        <v>95.870599999999996</v>
      </c>
      <c r="GK371" s="8">
        <v>4.25</v>
      </c>
      <c r="GL371" s="8">
        <v>120.82989999999999</v>
      </c>
      <c r="GM371" s="8">
        <v>8.4614999999999991</v>
      </c>
      <c r="GN371" s="8">
        <v>109.2675</v>
      </c>
      <c r="GO371" s="8">
        <v>6.9673999999999996</v>
      </c>
      <c r="GP371" s="8">
        <v>99.581599999999995</v>
      </c>
      <c r="GQ371" s="8">
        <v>6.2500999999999998</v>
      </c>
      <c r="GR371" s="8">
        <v>83.456000000000003</v>
      </c>
      <c r="GS371" s="8">
        <v>1.3297000000000001</v>
      </c>
      <c r="GT371" s="8">
        <v>129.42920000000001</v>
      </c>
      <c r="GU371" s="8">
        <v>12.3828</v>
      </c>
      <c r="GV371" s="8">
        <v>91.137600000000006</v>
      </c>
      <c r="GW371" s="8">
        <v>9.7637</v>
      </c>
      <c r="GX371" s="8">
        <v>90.801100000000005</v>
      </c>
      <c r="GY371" s="8">
        <v>3.1728000000000001</v>
      </c>
      <c r="GZ371" s="8">
        <v>52.286099999999998</v>
      </c>
      <c r="HA371" s="8">
        <v>0.18820000000000001</v>
      </c>
      <c r="HB371" s="8">
        <v>155.68950000000001</v>
      </c>
      <c r="HC371" s="8">
        <v>-2.0674000000000001</v>
      </c>
      <c r="HD371" s="8">
        <v>142.54400000000001</v>
      </c>
      <c r="HE371" s="8">
        <v>-4.1039000000000003</v>
      </c>
      <c r="HF371" s="8">
        <v>112.6623</v>
      </c>
      <c r="HG371" s="8">
        <v>8.7935999999999996</v>
      </c>
      <c r="HH371" s="8">
        <v>98.841800000000006</v>
      </c>
      <c r="HI371" s="8">
        <v>8.0394000000000005</v>
      </c>
      <c r="HJ371" s="8">
        <v>104.6628</v>
      </c>
      <c r="HK371" s="8">
        <v>9.3607999999999993</v>
      </c>
      <c r="HL371" s="8">
        <v>95.613100000000003</v>
      </c>
      <c r="HM371" s="8">
        <v>7.3319999999999999</v>
      </c>
      <c r="HN371" s="8">
        <v>124.6688</v>
      </c>
      <c r="HO371" s="8">
        <v>4.3514999999999997</v>
      </c>
      <c r="HP371" s="8">
        <v>110.7171</v>
      </c>
      <c r="HQ371" s="8">
        <v>1.5887</v>
      </c>
      <c r="HR371" s="8">
        <v>143.4375</v>
      </c>
      <c r="HS371" s="8">
        <v>5.3558000000000003</v>
      </c>
      <c r="HT371" s="8">
        <v>127.0925</v>
      </c>
      <c r="HU371" s="8">
        <v>3.8260999999999998</v>
      </c>
      <c r="HV371" s="8">
        <v>229.85069999999999</v>
      </c>
      <c r="HW371" s="8">
        <v>6.3116000000000003</v>
      </c>
      <c r="HX371" s="8">
        <v>110.0411</v>
      </c>
      <c r="HY371" s="8">
        <v>-10.990600000000001</v>
      </c>
      <c r="HZ371" s="8">
        <v>147.95869999999999</v>
      </c>
      <c r="IA371" s="8">
        <v>5.3962000000000003</v>
      </c>
      <c r="IB371" s="8">
        <v>127.9286</v>
      </c>
      <c r="IC371" s="8">
        <v>2.6844000000000001</v>
      </c>
      <c r="ID371" s="8">
        <v>114.51179999999999</v>
      </c>
      <c r="IE371" s="8">
        <v>4.9396000000000004</v>
      </c>
      <c r="IF371" s="8">
        <v>102.4567</v>
      </c>
      <c r="IG371" s="8">
        <v>2.7621000000000002</v>
      </c>
      <c r="IH371" s="8">
        <v>143.53630000000001</v>
      </c>
      <c r="II371" s="8">
        <v>4.7319000000000004</v>
      </c>
      <c r="IJ371" s="8">
        <v>114.94159999999999</v>
      </c>
      <c r="IK371" s="8">
        <v>1.7888999999999999</v>
      </c>
      <c r="IL371" s="8">
        <v>151.85769999999999</v>
      </c>
      <c r="IM371" s="8">
        <v>4.0087999999999999</v>
      </c>
      <c r="IN371" s="8">
        <v>98.817499999999995</v>
      </c>
      <c r="IO371" s="8">
        <v>-0.94589999999999996</v>
      </c>
    </row>
    <row r="372" spans="1:249" x14ac:dyDescent="0.25">
      <c r="A372" s="7">
        <v>43465</v>
      </c>
      <c r="B372" s="8">
        <v>157.1189</v>
      </c>
      <c r="C372" s="8">
        <v>5.6383999999999999</v>
      </c>
      <c r="D372" s="8">
        <v>113.90689999999999</v>
      </c>
      <c r="E372" s="8">
        <v>2.2252000000000001</v>
      </c>
      <c r="F372" s="8">
        <v>132.80690000000001</v>
      </c>
      <c r="G372" s="8">
        <v>3.8755000000000002</v>
      </c>
      <c r="H372" s="8">
        <v>117.32810000000001</v>
      </c>
      <c r="I372" s="8">
        <v>1.9053</v>
      </c>
      <c r="J372" s="8">
        <v>132.1814</v>
      </c>
      <c r="K372" s="8">
        <v>-8.9024000000000001</v>
      </c>
      <c r="L372" s="8">
        <v>114.29219999999999</v>
      </c>
      <c r="M372" s="8">
        <v>-9.8927999999999994</v>
      </c>
      <c r="N372" s="8">
        <v>159.7329</v>
      </c>
      <c r="O372" s="8">
        <v>7.3956999999999997</v>
      </c>
      <c r="P372" s="8">
        <v>135.98740000000001</v>
      </c>
      <c r="Q372" s="8">
        <v>5.2061000000000002</v>
      </c>
      <c r="R372" s="8">
        <v>135.52760000000001</v>
      </c>
      <c r="S372" s="8">
        <v>-5.1490999999999998</v>
      </c>
      <c r="T372" s="8">
        <v>114.1473</v>
      </c>
      <c r="U372" s="8">
        <v>-6.8116000000000003</v>
      </c>
      <c r="V372" s="8">
        <v>120.0424</v>
      </c>
      <c r="W372" s="8">
        <v>2.5179</v>
      </c>
      <c r="X372" s="8">
        <v>102.92310000000001</v>
      </c>
      <c r="Y372" s="8">
        <v>-0.1002</v>
      </c>
      <c r="Z372" s="8">
        <v>119.226</v>
      </c>
      <c r="AA372" s="8">
        <v>5.5384000000000002</v>
      </c>
      <c r="AB372" s="8">
        <v>106.12260000000001</v>
      </c>
      <c r="AC372" s="8">
        <v>2.3216999999999999</v>
      </c>
      <c r="AD372" s="8">
        <v>150.8811</v>
      </c>
      <c r="AE372" s="8">
        <v>1.4649000000000001</v>
      </c>
      <c r="AF372" s="8">
        <v>92.1571</v>
      </c>
      <c r="AG372" s="8">
        <v>-2.5455000000000001</v>
      </c>
      <c r="AH372" s="8">
        <v>178.18369999999999</v>
      </c>
      <c r="AI372" s="8">
        <v>1.7682</v>
      </c>
      <c r="AJ372" s="8">
        <v>155.25530000000001</v>
      </c>
      <c r="AK372" s="8">
        <v>-0.2621</v>
      </c>
      <c r="AL372" s="8">
        <v>130.57939999999999</v>
      </c>
      <c r="AM372" s="8">
        <v>2.5863999999999998</v>
      </c>
      <c r="AN372" s="8">
        <v>131.47890000000001</v>
      </c>
      <c r="AO372" s="8">
        <v>1.6645000000000001</v>
      </c>
      <c r="AP372" s="8">
        <v>230.78880000000001</v>
      </c>
      <c r="AQ372" s="8">
        <v>9.7643000000000004</v>
      </c>
      <c r="AR372" s="8">
        <v>178.02619999999999</v>
      </c>
      <c r="AS372" s="8">
        <v>7.0403000000000002</v>
      </c>
      <c r="AT372" s="8">
        <v>134.1611</v>
      </c>
      <c r="AU372" s="8">
        <v>7.2032999999999996</v>
      </c>
      <c r="AV372" s="8">
        <v>109.4393</v>
      </c>
      <c r="AW372" s="8">
        <v>4.9978999999999996</v>
      </c>
      <c r="AX372" s="8">
        <v>191.36099999999999</v>
      </c>
      <c r="AY372" s="8">
        <v>3.7088999999999999</v>
      </c>
      <c r="AZ372" s="8">
        <v>139.56700000000001</v>
      </c>
      <c r="BA372" s="8">
        <v>0.43490000000000001</v>
      </c>
      <c r="BB372" s="8">
        <v>76.980199999999996</v>
      </c>
      <c r="BC372" s="8">
        <v>2.5133000000000001</v>
      </c>
      <c r="BD372" s="8">
        <v>74.411000000000001</v>
      </c>
      <c r="BE372" s="8">
        <v>6.7100000000000007E-2</v>
      </c>
      <c r="BF372" s="8">
        <v>141.13939999999999</v>
      </c>
      <c r="BG372" s="8">
        <v>9.8937000000000008</v>
      </c>
      <c r="BH372" s="8">
        <v>123.89100000000001</v>
      </c>
      <c r="BI372" s="8">
        <v>7.6467000000000001</v>
      </c>
      <c r="BJ372" s="8">
        <v>146</v>
      </c>
      <c r="BK372" s="8">
        <v>6.2591000000000001</v>
      </c>
      <c r="BL372" s="8">
        <v>130.35380000000001</v>
      </c>
      <c r="BM372" s="8">
        <v>4.1901999999999999</v>
      </c>
      <c r="BN372" s="8">
        <v>125.2068</v>
      </c>
      <c r="BO372" s="8">
        <v>3.2757000000000001</v>
      </c>
      <c r="BP372" s="8">
        <v>114.131</v>
      </c>
      <c r="BQ372" s="8">
        <v>2.4689000000000001</v>
      </c>
      <c r="BR372" s="8">
        <v>187.65309999999999</v>
      </c>
      <c r="BS372" s="8">
        <v>5.6870000000000003</v>
      </c>
      <c r="BT372" s="8">
        <v>155.4546</v>
      </c>
      <c r="BU372" s="8">
        <v>1.8906000000000001</v>
      </c>
      <c r="BV372" s="8">
        <v>89.9054</v>
      </c>
      <c r="BW372" s="8">
        <v>6.6848999999999998</v>
      </c>
      <c r="BX372" s="8">
        <v>80.739000000000004</v>
      </c>
      <c r="BY372" s="8">
        <v>4.8914999999999997</v>
      </c>
      <c r="BZ372" s="8">
        <v>109.9042</v>
      </c>
      <c r="CA372" s="8">
        <v>1.0773999999999999</v>
      </c>
      <c r="CB372" s="8">
        <v>98.270399999999995</v>
      </c>
      <c r="CC372" s="8">
        <v>-0.24349999999999999</v>
      </c>
      <c r="CD372" s="8">
        <v>108.8449</v>
      </c>
      <c r="CE372" s="8">
        <v>3.2319</v>
      </c>
      <c r="CF372" s="8">
        <v>99.577399999999997</v>
      </c>
      <c r="CG372" s="8">
        <v>1.3108</v>
      </c>
      <c r="CH372" s="8">
        <v>135.1987</v>
      </c>
      <c r="CI372" s="8">
        <v>2.3729</v>
      </c>
      <c r="CJ372" s="8">
        <v>113.0729</v>
      </c>
      <c r="CK372" s="8">
        <v>0.1071</v>
      </c>
      <c r="CL372" s="8">
        <v>65.315100000000001</v>
      </c>
      <c r="CM372" s="8">
        <v>3.1991000000000001</v>
      </c>
      <c r="CN372" s="8">
        <v>63.683900000000001</v>
      </c>
      <c r="CO372" s="8">
        <v>2.0712000000000002</v>
      </c>
      <c r="CP372" s="8">
        <v>244.05539999999999</v>
      </c>
      <c r="CQ372" s="8">
        <v>5.8231999999999999</v>
      </c>
      <c r="CR372" s="8">
        <v>184.93719999999999</v>
      </c>
      <c r="CS372" s="8">
        <v>3.1857000000000002</v>
      </c>
      <c r="CT372" s="8">
        <v>102.73820000000001</v>
      </c>
      <c r="CU372" s="8">
        <v>4.6082999999999998</v>
      </c>
      <c r="CV372" s="8">
        <v>93.715500000000006</v>
      </c>
      <c r="CW372" s="8">
        <v>3.3105000000000002</v>
      </c>
      <c r="CX372" s="8">
        <v>162.58340000000001</v>
      </c>
      <c r="CY372" s="8">
        <v>15.416600000000001</v>
      </c>
      <c r="CZ372" s="8">
        <v>136.6918</v>
      </c>
      <c r="DA372" s="8">
        <v>11.8146</v>
      </c>
      <c r="DB372" s="8">
        <v>152.82239999999999</v>
      </c>
      <c r="DC372" s="8">
        <v>2.6918000000000002</v>
      </c>
      <c r="DD372" s="8">
        <v>103.5621</v>
      </c>
      <c r="DE372" s="8">
        <v>-0.46660000000000001</v>
      </c>
      <c r="DF372" s="8">
        <v>126.6673</v>
      </c>
      <c r="DG372" s="8">
        <v>7.2522000000000002</v>
      </c>
      <c r="DH372" s="8">
        <v>119.8399</v>
      </c>
      <c r="DI372" s="8">
        <v>6.4755000000000003</v>
      </c>
      <c r="DJ372" s="8">
        <v>154.54519999999999</v>
      </c>
      <c r="DK372" s="8">
        <v>-1.4745999999999999</v>
      </c>
      <c r="DL372" s="8">
        <v>143.48679999999999</v>
      </c>
      <c r="DM372" s="8">
        <v>-2.5097999999999998</v>
      </c>
      <c r="DN372" s="8">
        <v>283.16750000000002</v>
      </c>
      <c r="DO372" s="8">
        <v>5.1340000000000003</v>
      </c>
      <c r="DP372" s="8">
        <v>177.00839999999999</v>
      </c>
      <c r="DQ372" s="8">
        <v>2.4657</v>
      </c>
      <c r="DR372" s="8">
        <v>202.40610000000001</v>
      </c>
      <c r="DS372" s="8">
        <v>6.8962000000000003</v>
      </c>
      <c r="DT372" s="8">
        <v>159.36660000000001</v>
      </c>
      <c r="DU372" s="8">
        <v>3.5049999999999999</v>
      </c>
      <c r="DV372" s="8">
        <v>83.234499999999997</v>
      </c>
      <c r="DW372" s="8">
        <v>-0.50609999999999999</v>
      </c>
      <c r="DX372" s="8">
        <v>75.564499999999995</v>
      </c>
      <c r="DY372" s="8">
        <v>-1.8983000000000001</v>
      </c>
      <c r="DZ372" s="8">
        <v>111.476</v>
      </c>
      <c r="EA372" s="8">
        <v>2.5137999999999998</v>
      </c>
      <c r="EB372" s="8">
        <v>105.733</v>
      </c>
      <c r="EC372" s="8">
        <v>1.625</v>
      </c>
      <c r="ED372" s="8">
        <v>122.09610000000001</v>
      </c>
      <c r="EE372" s="8">
        <v>3.2342</v>
      </c>
      <c r="EF372" s="8">
        <v>106.0377</v>
      </c>
      <c r="EG372" s="8">
        <v>1.4220999999999999</v>
      </c>
      <c r="EH372" s="8">
        <v>149.1523</v>
      </c>
      <c r="EI372" s="8">
        <v>7.3970000000000002</v>
      </c>
      <c r="EJ372" s="8">
        <v>127.6438</v>
      </c>
      <c r="EK372" s="8">
        <v>4.8273000000000001</v>
      </c>
      <c r="EL372" s="8">
        <v>154.60220000000001</v>
      </c>
      <c r="EM372" s="8">
        <v>9.1630000000000003</v>
      </c>
      <c r="EN372" s="8">
        <v>135.4041</v>
      </c>
      <c r="EO372" s="8">
        <v>6.9774000000000003</v>
      </c>
      <c r="EP372" s="8">
        <v>165.44</v>
      </c>
      <c r="EQ372" s="8">
        <v>11.0634</v>
      </c>
      <c r="ER372" s="8">
        <v>144.16499999999999</v>
      </c>
      <c r="ES372" s="8">
        <v>7.9326999999999996</v>
      </c>
      <c r="ET372" s="8">
        <v>111.3948</v>
      </c>
      <c r="EU372" s="8">
        <v>1.0488999999999999</v>
      </c>
      <c r="EV372" s="8">
        <v>100.2681</v>
      </c>
      <c r="EW372" s="8">
        <v>-4.41E-2</v>
      </c>
      <c r="EX372" s="8">
        <v>95.2</v>
      </c>
      <c r="EY372" s="8">
        <v>1.9272</v>
      </c>
      <c r="EZ372" s="8">
        <v>84.215900000000005</v>
      </c>
      <c r="FA372" s="8">
        <v>0.78500000000000003</v>
      </c>
      <c r="FB372" s="8">
        <v>136</v>
      </c>
      <c r="FC372" s="8">
        <v>6.1670999999999996</v>
      </c>
      <c r="FD372" s="8">
        <v>120.33199999999999</v>
      </c>
      <c r="FE372" s="8">
        <v>4.5338000000000003</v>
      </c>
      <c r="FF372" s="8">
        <v>168.07210000000001</v>
      </c>
      <c r="FG372" s="8">
        <v>9.3160000000000007</v>
      </c>
      <c r="FH372" s="8">
        <v>120.655</v>
      </c>
      <c r="FI372" s="8">
        <v>4.2926000000000002</v>
      </c>
      <c r="FJ372" s="8">
        <v>193.41419999999999</v>
      </c>
      <c r="FK372" s="8">
        <v>2.5196999999999998</v>
      </c>
      <c r="FL372" s="8">
        <v>159.96119999999999</v>
      </c>
      <c r="FM372" s="8">
        <v>2.2088000000000001</v>
      </c>
      <c r="FN372" s="8">
        <v>114.26390000000001</v>
      </c>
      <c r="FO372" s="8">
        <v>9.1212999999999997</v>
      </c>
      <c r="FP372" s="8">
        <v>100.5123</v>
      </c>
      <c r="FQ372" s="8">
        <v>6.9484000000000004</v>
      </c>
      <c r="FR372" s="8">
        <v>146.9761</v>
      </c>
      <c r="FS372" s="8">
        <v>2.2747999999999999</v>
      </c>
      <c r="FT372" s="8">
        <v>123.45950000000001</v>
      </c>
      <c r="FU372" s="8">
        <v>-1.0525</v>
      </c>
      <c r="FV372" s="8">
        <v>174.8623</v>
      </c>
      <c r="FW372" s="8">
        <v>3.3170000000000002</v>
      </c>
      <c r="FX372" s="8">
        <v>154.5951</v>
      </c>
      <c r="FY372" s="8">
        <v>1.4017999999999999</v>
      </c>
      <c r="FZ372" s="8">
        <v>170.29990000000001</v>
      </c>
      <c r="GA372" s="8">
        <v>1.5335000000000001</v>
      </c>
      <c r="GB372" s="8">
        <v>132.9888</v>
      </c>
      <c r="GC372" s="8">
        <v>-0.52249999999999996</v>
      </c>
      <c r="GD372" s="8">
        <v>185.46600000000001</v>
      </c>
      <c r="GE372" s="8">
        <v>0.49959999999999999</v>
      </c>
      <c r="GF372" s="8">
        <v>143.68</v>
      </c>
      <c r="GG372" s="8">
        <v>-5.2206999999999999</v>
      </c>
      <c r="GH372" s="8">
        <v>109.9422</v>
      </c>
      <c r="GI372" s="8">
        <v>7.6486999999999998</v>
      </c>
      <c r="GJ372" s="8">
        <v>97.632400000000004</v>
      </c>
      <c r="GK372" s="8">
        <v>6.0538999999999996</v>
      </c>
      <c r="GL372" s="8">
        <v>123.2704</v>
      </c>
      <c r="GM372" s="8">
        <v>9.3177000000000003</v>
      </c>
      <c r="GN372" s="8">
        <v>111.2915</v>
      </c>
      <c r="GO372" s="8">
        <v>8.4208999999999996</v>
      </c>
      <c r="GP372" s="8">
        <v>100.41840000000001</v>
      </c>
      <c r="GQ372" s="8">
        <v>5.2630999999999997</v>
      </c>
      <c r="GR372" s="8">
        <v>83.404600000000002</v>
      </c>
      <c r="GS372" s="8">
        <v>1.5758000000000001</v>
      </c>
      <c r="GT372" s="8">
        <v>126.93559999999999</v>
      </c>
      <c r="GU372" s="8">
        <v>7.1589</v>
      </c>
      <c r="GV372" s="8">
        <v>89.332899999999995</v>
      </c>
      <c r="GW372" s="8">
        <v>4.9831000000000003</v>
      </c>
      <c r="GX372" s="8">
        <v>92.442499999999995</v>
      </c>
      <c r="GY372" s="8">
        <v>4.9169</v>
      </c>
      <c r="GZ372" s="8">
        <v>52.668500000000002</v>
      </c>
      <c r="HA372" s="8">
        <v>1.0008999999999999</v>
      </c>
      <c r="HB372" s="8">
        <v>155.4238</v>
      </c>
      <c r="HC372" s="8">
        <v>0.72360000000000002</v>
      </c>
      <c r="HD372" s="8">
        <v>142.0299</v>
      </c>
      <c r="HE372" s="8">
        <v>-1.3394999999999999</v>
      </c>
      <c r="HF372" s="8">
        <v>112.587</v>
      </c>
      <c r="HG372" s="8">
        <v>7.8586999999999998</v>
      </c>
      <c r="HH372" s="8">
        <v>98.824299999999994</v>
      </c>
      <c r="HI372" s="8">
        <v>7.3365999999999998</v>
      </c>
      <c r="HJ372" s="8">
        <v>107.12</v>
      </c>
      <c r="HK372" s="8">
        <v>8.27</v>
      </c>
      <c r="HL372" s="8">
        <v>97.377099999999999</v>
      </c>
      <c r="HM372" s="8">
        <v>6.2609000000000004</v>
      </c>
      <c r="HN372" s="8">
        <v>128.16800000000001</v>
      </c>
      <c r="HO372" s="8">
        <v>6.8334000000000001</v>
      </c>
      <c r="HP372" s="8">
        <v>113.7099</v>
      </c>
      <c r="HQ372" s="8">
        <v>4.569</v>
      </c>
      <c r="HR372" s="8">
        <v>143.95830000000001</v>
      </c>
      <c r="HS372" s="8">
        <v>3.2885</v>
      </c>
      <c r="HT372" s="8">
        <v>127.5882</v>
      </c>
      <c r="HU372" s="8">
        <v>2.4243999999999999</v>
      </c>
      <c r="HV372" s="8">
        <v>230.27719999999999</v>
      </c>
      <c r="HW372" s="8">
        <v>4.4486999999999997</v>
      </c>
      <c r="HX372" s="8">
        <v>103.5119</v>
      </c>
      <c r="HY372" s="8">
        <v>-14.6439</v>
      </c>
      <c r="HZ372" s="8">
        <v>149.30539999999999</v>
      </c>
      <c r="IA372" s="8">
        <v>4.6776</v>
      </c>
      <c r="IB372" s="8">
        <v>129.16720000000001</v>
      </c>
      <c r="IC372" s="8">
        <v>2.4211</v>
      </c>
      <c r="ID372" s="8">
        <v>115.2637</v>
      </c>
      <c r="IE372" s="8">
        <v>4.7874999999999996</v>
      </c>
      <c r="IF372" s="8">
        <v>102.9481</v>
      </c>
      <c r="IG372" s="8">
        <v>2.8246000000000002</v>
      </c>
      <c r="IH372" s="8">
        <v>144.87360000000001</v>
      </c>
      <c r="II372" s="8">
        <v>4.8223000000000003</v>
      </c>
      <c r="IJ372" s="8">
        <v>115.4374</v>
      </c>
      <c r="IK372" s="8">
        <v>2.0807000000000002</v>
      </c>
      <c r="IL372" s="8">
        <v>152.76050000000001</v>
      </c>
      <c r="IM372" s="8">
        <v>4.04</v>
      </c>
      <c r="IN372" s="8">
        <v>98.653000000000006</v>
      </c>
      <c r="IO372" s="8">
        <v>-0.83940000000000003</v>
      </c>
    </row>
    <row r="373" spans="1:249" x14ac:dyDescent="0.25">
      <c r="A373" s="7">
        <v>43555</v>
      </c>
      <c r="B373" s="8">
        <v>158.5377</v>
      </c>
      <c r="C373" s="8">
        <v>5.6254999999999997</v>
      </c>
      <c r="D373" s="8">
        <v>114.2255</v>
      </c>
      <c r="E373" s="8">
        <v>2.5617999999999999</v>
      </c>
      <c r="F373" s="8">
        <v>133.66980000000001</v>
      </c>
      <c r="G373" s="8">
        <v>3.1720000000000002</v>
      </c>
      <c r="H373" s="8">
        <v>118.22</v>
      </c>
      <c r="I373" s="8">
        <v>1.7164999999999999</v>
      </c>
      <c r="J373" s="8">
        <v>131.2655</v>
      </c>
      <c r="K373" s="8">
        <v>-7.3284000000000002</v>
      </c>
      <c r="L373" s="8">
        <v>114.4298</v>
      </c>
      <c r="M373" s="8">
        <v>-4.9848999999999997</v>
      </c>
      <c r="N373" s="8">
        <v>161.93279999999999</v>
      </c>
      <c r="O373" s="8">
        <v>4.9389000000000003</v>
      </c>
      <c r="P373" s="8">
        <v>138.28309999999999</v>
      </c>
      <c r="Q373" s="8">
        <v>3.1505999999999998</v>
      </c>
      <c r="R373" s="8">
        <v>131.46180000000001</v>
      </c>
      <c r="S373" s="8">
        <v>-7.367</v>
      </c>
      <c r="T373" s="8">
        <v>110.72280000000001</v>
      </c>
      <c r="U373" s="8">
        <v>-8.5847999999999995</v>
      </c>
      <c r="V373" s="8">
        <v>121.3479</v>
      </c>
      <c r="W373" s="8">
        <v>3.5943000000000001</v>
      </c>
      <c r="X373" s="8">
        <v>103.873</v>
      </c>
      <c r="Y373" s="8">
        <v>1.4017999999999999</v>
      </c>
      <c r="Z373" s="8">
        <v>122.34480000000001</v>
      </c>
      <c r="AA373" s="8">
        <v>7.2938000000000001</v>
      </c>
      <c r="AB373" s="8">
        <v>107.9216</v>
      </c>
      <c r="AC373" s="8">
        <v>3.8820000000000001</v>
      </c>
      <c r="AD373" s="8">
        <v>152.1088</v>
      </c>
      <c r="AE373" s="8">
        <v>2.1375999999999999</v>
      </c>
      <c r="AF373" s="8">
        <v>92.087900000000005</v>
      </c>
      <c r="AG373" s="8">
        <v>-1.8673999999999999</v>
      </c>
      <c r="AH373" s="8">
        <v>177.3237</v>
      </c>
      <c r="AI373" s="8">
        <v>0.58540000000000003</v>
      </c>
      <c r="AJ373" s="8">
        <v>153.5487</v>
      </c>
      <c r="AK373" s="8">
        <v>-1.01</v>
      </c>
      <c r="AL373" s="8">
        <v>131.761</v>
      </c>
      <c r="AM373" s="8">
        <v>3.4590000000000001</v>
      </c>
      <c r="AN373" s="8">
        <v>132.77850000000001</v>
      </c>
      <c r="AO373" s="8">
        <v>2.8186</v>
      </c>
      <c r="AP373" s="8">
        <v>232.6754</v>
      </c>
      <c r="AQ373" s="8">
        <v>9.4886999999999997</v>
      </c>
      <c r="AR373" s="8">
        <v>179.22069999999999</v>
      </c>
      <c r="AS373" s="8">
        <v>7.5109000000000004</v>
      </c>
      <c r="AT373" s="8">
        <v>135.4384</v>
      </c>
      <c r="AU373" s="8">
        <v>7.5963000000000003</v>
      </c>
      <c r="AV373" s="8">
        <v>109.45959999999999</v>
      </c>
      <c r="AW373" s="8">
        <v>5.6962999999999999</v>
      </c>
      <c r="AX373" s="8">
        <v>196.84819999999999</v>
      </c>
      <c r="AY373" s="8">
        <v>5.9611000000000001</v>
      </c>
      <c r="AZ373" s="8">
        <v>141.62430000000001</v>
      </c>
      <c r="BA373" s="8">
        <v>2.7467000000000001</v>
      </c>
      <c r="BB373" s="8">
        <v>77.512299999999996</v>
      </c>
      <c r="BC373" s="8">
        <v>2.6591999999999998</v>
      </c>
      <c r="BD373" s="8">
        <v>76.153400000000005</v>
      </c>
      <c r="BE373" s="8">
        <v>1.1133</v>
      </c>
      <c r="BF373" s="8">
        <v>144.07980000000001</v>
      </c>
      <c r="BG373" s="8">
        <v>9.76</v>
      </c>
      <c r="BH373" s="8">
        <v>124.90049999999999</v>
      </c>
      <c r="BI373" s="8">
        <v>6.8617999999999997</v>
      </c>
      <c r="BJ373" s="8">
        <v>146</v>
      </c>
      <c r="BK373" s="8">
        <v>5.3391000000000002</v>
      </c>
      <c r="BL373" s="8">
        <v>131.14920000000001</v>
      </c>
      <c r="BM373" s="8">
        <v>3.9182999999999999</v>
      </c>
      <c r="BN373" s="8">
        <v>127.96469999999999</v>
      </c>
      <c r="BO373" s="8">
        <v>2.8369</v>
      </c>
      <c r="BP373" s="8">
        <v>116.3419</v>
      </c>
      <c r="BQ373" s="8">
        <v>1.6349</v>
      </c>
      <c r="BR373" s="8">
        <v>190.85230000000001</v>
      </c>
      <c r="BS373" s="8">
        <v>5.9378000000000002</v>
      </c>
      <c r="BT373" s="8">
        <v>158.67080000000001</v>
      </c>
      <c r="BU373" s="8">
        <v>3.5451000000000001</v>
      </c>
      <c r="BV373" s="8">
        <v>91.3249</v>
      </c>
      <c r="BW373" s="8">
        <v>6.8894000000000002</v>
      </c>
      <c r="BX373" s="8">
        <v>83.119699999999995</v>
      </c>
      <c r="BY373" s="8">
        <v>5.6886999999999999</v>
      </c>
      <c r="BZ373" s="8">
        <v>109.79770000000001</v>
      </c>
      <c r="CA373" s="8">
        <v>0.38950000000000001</v>
      </c>
      <c r="CB373" s="8">
        <v>98.305899999999994</v>
      </c>
      <c r="CC373" s="8">
        <v>-0.75790000000000002</v>
      </c>
      <c r="CD373" s="8">
        <v>108.8449</v>
      </c>
      <c r="CE373" s="8">
        <v>2.9384000000000001</v>
      </c>
      <c r="CF373" s="8">
        <v>99.779799999999994</v>
      </c>
      <c r="CG373" s="8">
        <v>1.6962999999999999</v>
      </c>
      <c r="CH373" s="8">
        <v>133.6318</v>
      </c>
      <c r="CI373" s="8">
        <v>1.3582000000000001</v>
      </c>
      <c r="CJ373" s="8">
        <v>112.0069</v>
      </c>
      <c r="CK373" s="8">
        <v>-0.4783</v>
      </c>
      <c r="CL373" s="8">
        <v>67.0184</v>
      </c>
      <c r="CM373" s="8">
        <v>5.4973999999999998</v>
      </c>
      <c r="CN373" s="8">
        <v>66.352000000000004</v>
      </c>
      <c r="CO373" s="8">
        <v>4.7999000000000001</v>
      </c>
      <c r="CP373" s="8">
        <v>244.453</v>
      </c>
      <c r="CQ373" s="8">
        <v>1.2626999999999999</v>
      </c>
      <c r="CR373" s="8">
        <v>183.98220000000001</v>
      </c>
      <c r="CS373" s="8">
        <v>-0.90059999999999996</v>
      </c>
      <c r="CT373" s="8">
        <v>106.4494</v>
      </c>
      <c r="CU373" s="8">
        <v>7.4954000000000001</v>
      </c>
      <c r="CV373" s="8">
        <v>98.061199999999999</v>
      </c>
      <c r="CW373" s="8">
        <v>6.8929</v>
      </c>
      <c r="CX373" s="8">
        <v>176.14089999999999</v>
      </c>
      <c r="CY373" s="8">
        <v>19.047599999999999</v>
      </c>
      <c r="CZ373" s="8">
        <v>147.27719999999999</v>
      </c>
      <c r="DA373" s="8">
        <v>15.389099999999999</v>
      </c>
      <c r="DB373" s="8">
        <v>153.38460000000001</v>
      </c>
      <c r="DC373" s="8">
        <v>1.6311</v>
      </c>
      <c r="DD373" s="8">
        <v>103.1088</v>
      </c>
      <c r="DE373" s="8">
        <v>-0.96819999999999995</v>
      </c>
      <c r="DF373" s="8">
        <v>125.48869999999999</v>
      </c>
      <c r="DG373" s="8">
        <v>4.4474</v>
      </c>
      <c r="DH373" s="8">
        <v>118.803</v>
      </c>
      <c r="DI373" s="8">
        <v>3.6217000000000001</v>
      </c>
      <c r="DJ373" s="8">
        <v>156.1592</v>
      </c>
      <c r="DK373" s="8">
        <v>0.82050000000000001</v>
      </c>
      <c r="DL373" s="8">
        <v>145.21870000000001</v>
      </c>
      <c r="DM373" s="8">
        <v>-0.443</v>
      </c>
      <c r="DN373" s="8">
        <v>279.90410000000003</v>
      </c>
      <c r="DO373" s="8">
        <v>3.6286</v>
      </c>
      <c r="DP373" s="8">
        <v>175.67679999999999</v>
      </c>
      <c r="DQ373" s="8">
        <v>1.1359999999999999</v>
      </c>
      <c r="DR373" s="8">
        <v>203.7671</v>
      </c>
      <c r="DS373" s="8">
        <v>4.3765999999999998</v>
      </c>
      <c r="DT373" s="8">
        <v>159.6996</v>
      </c>
      <c r="DU373" s="8">
        <v>1.2307999999999999</v>
      </c>
      <c r="DV373" s="8">
        <v>82.726500000000001</v>
      </c>
      <c r="DW373" s="8">
        <v>-0.91279999999999994</v>
      </c>
      <c r="DX373" s="8">
        <v>75.005700000000004</v>
      </c>
      <c r="DY373" s="8">
        <v>-1.8467</v>
      </c>
      <c r="DZ373" s="8">
        <v>115.1429</v>
      </c>
      <c r="EA373" s="8">
        <v>2.3104</v>
      </c>
      <c r="EB373" s="8">
        <v>109.50320000000001</v>
      </c>
      <c r="EC373" s="8">
        <v>2.0026000000000002</v>
      </c>
      <c r="ED373" s="8">
        <v>122.09610000000001</v>
      </c>
      <c r="EE373" s="8">
        <v>2.6587000000000001</v>
      </c>
      <c r="EF373" s="8">
        <v>106.4097</v>
      </c>
      <c r="EG373" s="8">
        <v>2.1048</v>
      </c>
      <c r="EH373" s="8">
        <v>153.43960000000001</v>
      </c>
      <c r="EI373" s="8">
        <v>7.8643999999999998</v>
      </c>
      <c r="EJ373" s="8">
        <v>131.13849999999999</v>
      </c>
      <c r="EK373" s="8">
        <v>5.5976999999999997</v>
      </c>
      <c r="EL373" s="8">
        <v>155.97479999999999</v>
      </c>
      <c r="EM373" s="8">
        <v>7.0205000000000002</v>
      </c>
      <c r="EN373" s="8">
        <v>136.67599999999999</v>
      </c>
      <c r="EO373" s="8">
        <v>4.8802000000000003</v>
      </c>
      <c r="EP373" s="8">
        <v>166.83</v>
      </c>
      <c r="EQ373" s="8">
        <v>6.3695000000000004</v>
      </c>
      <c r="ER373" s="8">
        <v>144.5069</v>
      </c>
      <c r="ES373" s="8">
        <v>3.3891</v>
      </c>
      <c r="ET373" s="8">
        <v>110.8167</v>
      </c>
      <c r="EU373" s="8">
        <v>0.2616</v>
      </c>
      <c r="EV373" s="8">
        <v>100.5386</v>
      </c>
      <c r="EW373" s="8">
        <v>0.46029999999999999</v>
      </c>
      <c r="EX373" s="8">
        <v>96.93</v>
      </c>
      <c r="EY373" s="8">
        <v>1.8065</v>
      </c>
      <c r="EZ373" s="8">
        <v>85.822199999999995</v>
      </c>
      <c r="FA373" s="8">
        <v>0.60460000000000003</v>
      </c>
      <c r="FB373" s="8">
        <v>130.19999999999999</v>
      </c>
      <c r="FC373" s="8">
        <v>6.5465999999999998</v>
      </c>
      <c r="FD373" s="8">
        <v>115.9522</v>
      </c>
      <c r="FE373" s="8">
        <v>4.6940999999999997</v>
      </c>
      <c r="FF373" s="8">
        <v>171.87039999999999</v>
      </c>
      <c r="FG373" s="8">
        <v>9.0327999999999999</v>
      </c>
      <c r="FH373" s="8">
        <v>122.22620000000001</v>
      </c>
      <c r="FI373" s="8">
        <v>4.7355999999999998</v>
      </c>
      <c r="FJ373" s="8">
        <v>194.10749999999999</v>
      </c>
      <c r="FK373" s="8">
        <v>2.5105</v>
      </c>
      <c r="FL373" s="8">
        <v>160.71180000000001</v>
      </c>
      <c r="FM373" s="8">
        <v>2.8216000000000001</v>
      </c>
      <c r="FN373" s="8">
        <v>116.3914</v>
      </c>
      <c r="FO373" s="8">
        <v>8.1401000000000003</v>
      </c>
      <c r="FP373" s="8">
        <v>101.7226</v>
      </c>
      <c r="FQ373" s="8">
        <v>5.4606000000000003</v>
      </c>
      <c r="FR373" s="8">
        <v>150.899</v>
      </c>
      <c r="FS373" s="8">
        <v>3.0356999999999998</v>
      </c>
      <c r="FT373" s="8">
        <v>126.37050000000001</v>
      </c>
      <c r="FU373" s="8">
        <v>3.7400000000000003E-2</v>
      </c>
      <c r="FV373" s="8">
        <v>175.74250000000001</v>
      </c>
      <c r="FW373" s="8">
        <v>2.5893000000000002</v>
      </c>
      <c r="FX373" s="8">
        <v>155.22190000000001</v>
      </c>
      <c r="FY373" s="8">
        <v>1.0894999999999999</v>
      </c>
      <c r="FZ373" s="8">
        <v>171.91730000000001</v>
      </c>
      <c r="GA373" s="8">
        <v>2.5701000000000001</v>
      </c>
      <c r="GB373" s="8">
        <v>133.5102</v>
      </c>
      <c r="GC373" s="8">
        <v>0.43409999999999999</v>
      </c>
      <c r="GD373" s="8">
        <v>188.38550000000001</v>
      </c>
      <c r="GE373" s="8">
        <v>3.1987000000000001</v>
      </c>
      <c r="GF373" s="8">
        <v>146.37270000000001</v>
      </c>
      <c r="GG373" s="8">
        <v>-0.62729999999999997</v>
      </c>
      <c r="GH373" s="8">
        <v>112.0538</v>
      </c>
      <c r="GI373" s="8">
        <v>8.0928000000000004</v>
      </c>
      <c r="GJ373" s="8">
        <v>99.375500000000002</v>
      </c>
      <c r="GK373" s="8">
        <v>6.8010999999999999</v>
      </c>
      <c r="GL373" s="8">
        <v>127.7414</v>
      </c>
      <c r="GM373" s="8">
        <v>9.2051999999999996</v>
      </c>
      <c r="GN373" s="8">
        <v>116.57550000000001</v>
      </c>
      <c r="GO373" s="8">
        <v>8.3880999999999997</v>
      </c>
      <c r="GP373" s="8">
        <v>100.41840000000001</v>
      </c>
      <c r="GQ373" s="8">
        <v>3.4483000000000001</v>
      </c>
      <c r="GR373" s="8">
        <v>82.098699999999994</v>
      </c>
      <c r="GS373" s="8">
        <v>-0.29039999999999999</v>
      </c>
      <c r="GT373" s="8">
        <v>119.00230000000001</v>
      </c>
      <c r="GU373" s="8">
        <v>-3.0697999999999999</v>
      </c>
      <c r="GV373" s="8">
        <v>82.943799999999996</v>
      </c>
      <c r="GW373" s="8">
        <v>-5.3779000000000003</v>
      </c>
      <c r="GX373" s="8">
        <v>95.947999999999993</v>
      </c>
      <c r="GY373" s="8">
        <v>7.2274000000000003</v>
      </c>
      <c r="GZ373" s="8">
        <v>53.5154</v>
      </c>
      <c r="HA373" s="8">
        <v>1.9726999999999999</v>
      </c>
      <c r="HB373" s="8">
        <v>155.4349</v>
      </c>
      <c r="HC373" s="8">
        <v>1.5225</v>
      </c>
      <c r="HD373" s="8">
        <v>142.2722</v>
      </c>
      <c r="HE373" s="8">
        <v>-0.34439999999999998</v>
      </c>
      <c r="HF373" s="8">
        <v>111.8344</v>
      </c>
      <c r="HG373" s="8">
        <v>3.1227999999999998</v>
      </c>
      <c r="HH373" s="8">
        <v>97.977099999999993</v>
      </c>
      <c r="HI373" s="8">
        <v>2.6139000000000001</v>
      </c>
      <c r="HJ373" s="8">
        <v>108.34010000000001</v>
      </c>
      <c r="HK373" s="8">
        <v>7.5736999999999997</v>
      </c>
      <c r="HL373" s="8">
        <v>99.193200000000004</v>
      </c>
      <c r="HM373" s="8">
        <v>6.1824000000000003</v>
      </c>
      <c r="HN373" s="8">
        <v>130.56739999999999</v>
      </c>
      <c r="HO373" s="8">
        <v>5.7489999999999997</v>
      </c>
      <c r="HP373" s="8">
        <v>114.3215</v>
      </c>
      <c r="HQ373" s="8">
        <v>3.2791000000000001</v>
      </c>
      <c r="HR373" s="8">
        <v>143.85419999999999</v>
      </c>
      <c r="HS373" s="8">
        <v>2.145</v>
      </c>
      <c r="HT373" s="8">
        <v>127.79949999999999</v>
      </c>
      <c r="HU373" s="8">
        <v>1.3912</v>
      </c>
      <c r="HV373" s="8">
        <v>232.40940000000001</v>
      </c>
      <c r="HW373" s="8">
        <v>3.1221000000000001</v>
      </c>
      <c r="HX373" s="8">
        <v>103.69</v>
      </c>
      <c r="HY373" s="8">
        <v>-14.001200000000001</v>
      </c>
      <c r="HZ373" s="8">
        <v>150.45699999999999</v>
      </c>
      <c r="IA373" s="8">
        <v>3.8914</v>
      </c>
      <c r="IB373" s="8">
        <v>129.72880000000001</v>
      </c>
      <c r="IC373" s="8">
        <v>2.2101000000000002</v>
      </c>
      <c r="ID373" s="8">
        <v>115.6708</v>
      </c>
      <c r="IE373" s="8">
        <v>4.1360999999999999</v>
      </c>
      <c r="IF373" s="8">
        <v>104.0467</v>
      </c>
      <c r="IG373" s="8">
        <v>2.6709999999999998</v>
      </c>
      <c r="IH373" s="8">
        <v>146.01419999999999</v>
      </c>
      <c r="II373" s="8">
        <v>4.4880000000000004</v>
      </c>
      <c r="IJ373" s="8">
        <v>116.0136</v>
      </c>
      <c r="IK373" s="8">
        <v>2.1701000000000001</v>
      </c>
      <c r="IL373" s="8">
        <v>153.89060000000001</v>
      </c>
      <c r="IM373" s="8">
        <v>3.6324000000000001</v>
      </c>
      <c r="IN373" s="8">
        <v>98.822199999999995</v>
      </c>
      <c r="IO373" s="8">
        <v>-0.53790000000000004</v>
      </c>
    </row>
    <row r="374" spans="1:249" x14ac:dyDescent="0.25">
      <c r="A374" s="7">
        <v>43646</v>
      </c>
      <c r="B374" s="8">
        <v>160.6499</v>
      </c>
      <c r="C374" s="8">
        <v>5.3426</v>
      </c>
      <c r="D374" s="8">
        <v>114.78579999999999</v>
      </c>
      <c r="E374" s="8">
        <v>1.7937000000000001</v>
      </c>
      <c r="F374" s="8">
        <v>134.94130000000001</v>
      </c>
      <c r="G374" s="8">
        <v>3.0636000000000001</v>
      </c>
      <c r="H374" s="8">
        <v>117.9196</v>
      </c>
      <c r="I374" s="8">
        <v>1.4668000000000001</v>
      </c>
      <c r="J374" s="8">
        <v>127.1786</v>
      </c>
      <c r="K374" s="8">
        <v>-9.2561</v>
      </c>
      <c r="L374" s="8">
        <v>110.52719999999999</v>
      </c>
      <c r="M374" s="8">
        <v>-7.8155999999999999</v>
      </c>
      <c r="N374" s="8">
        <v>163.89709999999999</v>
      </c>
      <c r="O374" s="8">
        <v>5.5667999999999997</v>
      </c>
      <c r="P374" s="8">
        <v>138.82490000000001</v>
      </c>
      <c r="Q374" s="8">
        <v>3.8180999999999998</v>
      </c>
      <c r="R374" s="8">
        <v>130.49369999999999</v>
      </c>
      <c r="S374" s="8">
        <v>-7.4176000000000002</v>
      </c>
      <c r="T374" s="8">
        <v>109.2373</v>
      </c>
      <c r="U374" s="8">
        <v>-8.8691999999999993</v>
      </c>
      <c r="V374" s="8">
        <v>121.8593</v>
      </c>
      <c r="W374" s="8">
        <v>3.0165999999999999</v>
      </c>
      <c r="X374" s="8">
        <v>103.9371</v>
      </c>
      <c r="Y374" s="8">
        <v>1.0964</v>
      </c>
      <c r="Z374" s="8">
        <v>123.1104</v>
      </c>
      <c r="AA374" s="8">
        <v>5.0229999999999997</v>
      </c>
      <c r="AB374" s="8">
        <v>107.9306</v>
      </c>
      <c r="AC374" s="8">
        <v>1.6274</v>
      </c>
      <c r="AD374" s="8">
        <v>153.75899999999999</v>
      </c>
      <c r="AE374" s="8">
        <v>2.9496000000000002</v>
      </c>
      <c r="AF374" s="8">
        <v>91.886099999999999</v>
      </c>
      <c r="AG374" s="8">
        <v>-1.3108</v>
      </c>
      <c r="AH374" s="8">
        <v>178.8717</v>
      </c>
      <c r="AI374" s="8">
        <v>0.19270000000000001</v>
      </c>
      <c r="AJ374" s="8">
        <v>152.84360000000001</v>
      </c>
      <c r="AK374" s="8">
        <v>-1.9146000000000001</v>
      </c>
      <c r="AL374" s="8">
        <v>133.14320000000001</v>
      </c>
      <c r="AM374" s="8">
        <v>3.5903999999999998</v>
      </c>
      <c r="AN374" s="8">
        <v>133.01560000000001</v>
      </c>
      <c r="AO374" s="8">
        <v>2.9239999999999999</v>
      </c>
      <c r="AP374" s="8">
        <v>234.01949999999999</v>
      </c>
      <c r="AQ374" s="8">
        <v>7.3823999999999996</v>
      </c>
      <c r="AR374" s="8">
        <v>178.441</v>
      </c>
      <c r="AS374" s="8">
        <v>5.0548999999999999</v>
      </c>
      <c r="AT374" s="8">
        <v>137.15379999999999</v>
      </c>
      <c r="AU374" s="8">
        <v>7.4020999999999999</v>
      </c>
      <c r="AV374" s="8">
        <v>110.5545</v>
      </c>
      <c r="AW374" s="8">
        <v>4.4855</v>
      </c>
      <c r="AX374" s="8">
        <v>199.8963</v>
      </c>
      <c r="AY374" s="8">
        <v>3.4222999999999999</v>
      </c>
      <c r="AZ374" s="8">
        <v>142.006</v>
      </c>
      <c r="BA374" s="8">
        <v>9.1999999999999998E-2</v>
      </c>
      <c r="BB374" s="8">
        <v>77.923900000000003</v>
      </c>
      <c r="BC374" s="8">
        <v>2.8351999999999999</v>
      </c>
      <c r="BD374" s="8">
        <v>75.715299999999999</v>
      </c>
      <c r="BE374" s="8">
        <v>2.4319999999999999</v>
      </c>
      <c r="BF374" s="8">
        <v>147.65029999999999</v>
      </c>
      <c r="BG374" s="8">
        <v>9.2462999999999997</v>
      </c>
      <c r="BH374" s="8">
        <v>127.0093</v>
      </c>
      <c r="BI374" s="8">
        <v>6.2491000000000003</v>
      </c>
      <c r="BJ374" s="8">
        <v>149.69999999999999</v>
      </c>
      <c r="BK374" s="8">
        <v>5.9447999999999999</v>
      </c>
      <c r="BL374" s="8">
        <v>132.3896</v>
      </c>
      <c r="BM374" s="8">
        <v>4.1696</v>
      </c>
      <c r="BN374" s="8">
        <v>130.94319999999999</v>
      </c>
      <c r="BO374" s="8">
        <v>2.6817000000000002</v>
      </c>
      <c r="BP374" s="8">
        <v>118.5879</v>
      </c>
      <c r="BQ374" s="8">
        <v>1.9178999999999999</v>
      </c>
      <c r="BR374" s="8">
        <v>192.65180000000001</v>
      </c>
      <c r="BS374" s="8">
        <v>5.7629000000000001</v>
      </c>
      <c r="BT374" s="8">
        <v>157.31630000000001</v>
      </c>
      <c r="BU374" s="8">
        <v>2.7732999999999999</v>
      </c>
      <c r="BV374" s="8">
        <v>92.358000000000004</v>
      </c>
      <c r="BW374" s="8">
        <v>5.4028999999999998</v>
      </c>
      <c r="BX374" s="8">
        <v>82.877899999999997</v>
      </c>
      <c r="BY374" s="8">
        <v>4.4444999999999997</v>
      </c>
      <c r="BZ374" s="8">
        <v>111.5016</v>
      </c>
      <c r="CA374" s="8">
        <v>0.67310000000000003</v>
      </c>
      <c r="CB374" s="8">
        <v>99.129800000000003</v>
      </c>
      <c r="CC374" s="8">
        <v>-0.55059999999999998</v>
      </c>
      <c r="CD374" s="8">
        <v>110.0476</v>
      </c>
      <c r="CE374" s="8">
        <v>3.1955</v>
      </c>
      <c r="CF374" s="8">
        <v>99.861000000000004</v>
      </c>
      <c r="CG374" s="8">
        <v>2.0486</v>
      </c>
      <c r="CH374" s="8">
        <v>134.63910000000001</v>
      </c>
      <c r="CI374" s="8">
        <v>1.0076000000000001</v>
      </c>
      <c r="CJ374" s="8">
        <v>111.6996</v>
      </c>
      <c r="CK374" s="8">
        <v>-0.99139999999999995</v>
      </c>
      <c r="CL374" s="8">
        <v>68.914500000000004</v>
      </c>
      <c r="CM374" s="8">
        <v>7.5932000000000004</v>
      </c>
      <c r="CN374" s="8">
        <v>67.116500000000002</v>
      </c>
      <c r="CO374" s="8">
        <v>7.2521000000000004</v>
      </c>
      <c r="CP374" s="8">
        <v>261.37279999999998</v>
      </c>
      <c r="CQ374" s="8">
        <v>2.7616000000000001</v>
      </c>
      <c r="CR374" s="8">
        <v>194.80080000000001</v>
      </c>
      <c r="CS374" s="8">
        <v>-0.17150000000000001</v>
      </c>
      <c r="CT374" s="8">
        <v>109.16500000000001</v>
      </c>
      <c r="CU374" s="8">
        <v>10.3386</v>
      </c>
      <c r="CV374" s="8">
        <v>98.996099999999998</v>
      </c>
      <c r="CW374" s="8">
        <v>9.5507000000000009</v>
      </c>
      <c r="CX374" s="8">
        <v>182.01230000000001</v>
      </c>
      <c r="CY374" s="8">
        <v>19.649100000000001</v>
      </c>
      <c r="CZ374" s="8">
        <v>149.3897</v>
      </c>
      <c r="DA374" s="8">
        <v>15.345599999999999</v>
      </c>
      <c r="DB374" s="8">
        <v>153.71889999999999</v>
      </c>
      <c r="DC374" s="8">
        <v>1.2613000000000001</v>
      </c>
      <c r="DD374" s="8">
        <v>102.17740000000001</v>
      </c>
      <c r="DE374" s="8">
        <v>-1.8254999999999999</v>
      </c>
      <c r="DF374" s="8">
        <v>126.1566</v>
      </c>
      <c r="DG374" s="8">
        <v>2.5224000000000002</v>
      </c>
      <c r="DH374" s="8">
        <v>118.0356</v>
      </c>
      <c r="DI374" s="8">
        <v>1.2542</v>
      </c>
      <c r="DJ374" s="8">
        <v>157.68440000000001</v>
      </c>
      <c r="DK374" s="8">
        <v>1.2073</v>
      </c>
      <c r="DL374" s="8">
        <v>145.28540000000001</v>
      </c>
      <c r="DM374" s="8">
        <v>7.1000000000000004E-3</v>
      </c>
      <c r="DN374" s="8">
        <v>286.28449999999998</v>
      </c>
      <c r="DO374" s="8">
        <v>3.4470000000000001</v>
      </c>
      <c r="DP374" s="8">
        <v>177.0669</v>
      </c>
      <c r="DQ374" s="8">
        <v>0.36370000000000002</v>
      </c>
      <c r="DR374" s="8">
        <v>204.63630000000001</v>
      </c>
      <c r="DS374" s="8">
        <v>4.1673999999999998</v>
      </c>
      <c r="DT374" s="8">
        <v>158.714</v>
      </c>
      <c r="DU374" s="8">
        <v>0.74170000000000003</v>
      </c>
      <c r="DV374" s="8">
        <v>83.911900000000003</v>
      </c>
      <c r="DW374" s="8">
        <v>-0.1008</v>
      </c>
      <c r="DX374" s="8">
        <v>75.735900000000001</v>
      </c>
      <c r="DY374" s="8">
        <v>-0.94110000000000005</v>
      </c>
      <c r="DZ374" s="8">
        <v>114.17619999999999</v>
      </c>
      <c r="EA374" s="8">
        <v>1.9345000000000001</v>
      </c>
      <c r="EB374" s="8">
        <v>108.33029999999999</v>
      </c>
      <c r="EC374" s="8">
        <v>1.1865000000000001</v>
      </c>
      <c r="ED374" s="8">
        <v>121.73909999999999</v>
      </c>
      <c r="EE374" s="8">
        <v>1.8778999999999999</v>
      </c>
      <c r="EF374" s="8">
        <v>105.63379999999999</v>
      </c>
      <c r="EG374" s="8">
        <v>1.2178</v>
      </c>
      <c r="EH374" s="8">
        <v>155.708</v>
      </c>
      <c r="EI374" s="8">
        <v>6.5934999999999997</v>
      </c>
      <c r="EJ374" s="8">
        <v>131.0206</v>
      </c>
      <c r="EK374" s="8">
        <v>3.8338999999999999</v>
      </c>
      <c r="EL374" s="8">
        <v>163.83590000000001</v>
      </c>
      <c r="EM374" s="8">
        <v>11.365600000000001</v>
      </c>
      <c r="EN374" s="8">
        <v>142.2081</v>
      </c>
      <c r="EO374" s="8">
        <v>9.1699000000000002</v>
      </c>
      <c r="EP374" s="8">
        <v>174.48</v>
      </c>
      <c r="EQ374" s="8">
        <v>7.9169</v>
      </c>
      <c r="ER374" s="8">
        <v>148.32040000000001</v>
      </c>
      <c r="ES374" s="8">
        <v>4.4969999999999999</v>
      </c>
      <c r="ET374" s="8">
        <v>110.0458</v>
      </c>
      <c r="EU374" s="8">
        <v>-0.17480000000000001</v>
      </c>
      <c r="EV374" s="8">
        <v>98.601399999999998</v>
      </c>
      <c r="EW374" s="8">
        <v>-0.33760000000000001</v>
      </c>
      <c r="EX374" s="8">
        <v>99.67</v>
      </c>
      <c r="EY374" s="8">
        <v>5.4821</v>
      </c>
      <c r="EZ374" s="8">
        <v>87.397000000000006</v>
      </c>
      <c r="FA374" s="8">
        <v>4.1870000000000003</v>
      </c>
      <c r="FB374" s="8">
        <v>134.80000000000001</v>
      </c>
      <c r="FC374" s="8">
        <v>6.2253999999999996</v>
      </c>
      <c r="FD374" s="8">
        <v>118.7208</v>
      </c>
      <c r="FE374" s="8">
        <v>4.2542</v>
      </c>
      <c r="FF374" s="8">
        <v>176.0633</v>
      </c>
      <c r="FG374" s="8">
        <v>9.1769999999999996</v>
      </c>
      <c r="FH374" s="8">
        <v>125.04649999999999</v>
      </c>
      <c r="FI374" s="8">
        <v>4.7624000000000004</v>
      </c>
      <c r="FJ374" s="8">
        <v>195.69200000000001</v>
      </c>
      <c r="FK374" s="8">
        <v>2.3304</v>
      </c>
      <c r="FL374" s="8">
        <v>161.35579999999999</v>
      </c>
      <c r="FM374" s="8">
        <v>1.6836</v>
      </c>
      <c r="FN374" s="8">
        <v>118.3034</v>
      </c>
      <c r="FO374" s="8">
        <v>8.3264999999999993</v>
      </c>
      <c r="FP374" s="8">
        <v>102.2649</v>
      </c>
      <c r="FQ374" s="8">
        <v>5.5217000000000001</v>
      </c>
      <c r="FR374" s="8">
        <v>155.2141</v>
      </c>
      <c r="FS374" s="8">
        <v>1.9759</v>
      </c>
      <c r="FT374" s="8">
        <v>129.20089999999999</v>
      </c>
      <c r="FU374" s="8">
        <v>-0.45129999999999998</v>
      </c>
      <c r="FV374" s="8">
        <v>175.12559999999999</v>
      </c>
      <c r="FW374" s="8">
        <v>2.0023</v>
      </c>
      <c r="FX374" s="8">
        <v>153.77780000000001</v>
      </c>
      <c r="FY374" s="8">
        <v>0.32200000000000001</v>
      </c>
      <c r="FZ374" s="8">
        <v>173.69659999999999</v>
      </c>
      <c r="GA374" s="8">
        <v>4.7362000000000002</v>
      </c>
      <c r="GB374" s="8">
        <v>133.82409999999999</v>
      </c>
      <c r="GC374" s="8">
        <v>2.1438999999999999</v>
      </c>
      <c r="GD374" s="8">
        <v>185.46600000000001</v>
      </c>
      <c r="GE374" s="8">
        <v>0.83540000000000003</v>
      </c>
      <c r="GF374" s="8">
        <v>143.39859999999999</v>
      </c>
      <c r="GG374" s="8">
        <v>-2.1602999999999999</v>
      </c>
      <c r="GH374" s="8">
        <v>114.66719999999999</v>
      </c>
      <c r="GI374" s="8">
        <v>8.1732999999999993</v>
      </c>
      <c r="GJ374" s="8">
        <v>100.0423</v>
      </c>
      <c r="GK374" s="8">
        <v>5.7107000000000001</v>
      </c>
      <c r="GL374" s="8">
        <v>131.01089999999999</v>
      </c>
      <c r="GM374" s="8">
        <v>9.4638000000000009</v>
      </c>
      <c r="GN374" s="8">
        <v>117.51349999999999</v>
      </c>
      <c r="GO374" s="8">
        <v>8.891</v>
      </c>
      <c r="GP374" s="8">
        <v>102.0921</v>
      </c>
      <c r="GQ374" s="8">
        <v>1.6667000000000001</v>
      </c>
      <c r="GR374" s="8">
        <v>82.297700000000006</v>
      </c>
      <c r="GS374" s="8">
        <v>-2.2484000000000002</v>
      </c>
      <c r="GT374" s="8">
        <v>115.34480000000001</v>
      </c>
      <c r="GU374" s="8">
        <v>-8.7552000000000003</v>
      </c>
      <c r="GV374" s="8">
        <v>79.6096</v>
      </c>
      <c r="GW374" s="8">
        <v>-10.786</v>
      </c>
      <c r="GX374" s="8">
        <v>96.402500000000003</v>
      </c>
      <c r="GY374" s="8">
        <v>6.9115000000000002</v>
      </c>
      <c r="GZ374" s="8">
        <v>53.293500000000002</v>
      </c>
      <c r="HA374" s="8">
        <v>1.8337000000000001</v>
      </c>
      <c r="HB374" s="8">
        <v>157.52780000000001</v>
      </c>
      <c r="HC374" s="8">
        <v>2.1709999999999998</v>
      </c>
      <c r="HD374" s="8">
        <v>142.44069999999999</v>
      </c>
      <c r="HE374" s="8">
        <v>0.1399</v>
      </c>
      <c r="HF374" s="8">
        <v>113.4901</v>
      </c>
      <c r="HG374" s="8">
        <v>1.208</v>
      </c>
      <c r="HH374" s="8">
        <v>99.161299999999997</v>
      </c>
      <c r="HI374" s="8">
        <v>0.42259999999999998</v>
      </c>
      <c r="HJ374" s="8">
        <v>109.91849999999999</v>
      </c>
      <c r="HK374" s="8">
        <v>7.4210000000000003</v>
      </c>
      <c r="HL374" s="8">
        <v>98.451300000000003</v>
      </c>
      <c r="HM374" s="8">
        <v>5.6778000000000004</v>
      </c>
      <c r="HN374" s="8">
        <v>135.36619999999999</v>
      </c>
      <c r="HO374" s="8">
        <v>8.32</v>
      </c>
      <c r="HP374" s="8">
        <v>117.39709999999999</v>
      </c>
      <c r="HQ374" s="8">
        <v>5.6353999999999997</v>
      </c>
      <c r="HR374" s="8">
        <v>142.91669999999999</v>
      </c>
      <c r="HS374" s="8">
        <v>0.80820000000000003</v>
      </c>
      <c r="HT374" s="8">
        <v>125.7184</v>
      </c>
      <c r="HU374" s="8">
        <v>-0.26989999999999997</v>
      </c>
      <c r="HV374" s="8">
        <v>236.6738</v>
      </c>
      <c r="HW374" s="8">
        <v>1.7415</v>
      </c>
      <c r="HX374" s="8">
        <v>102.4174</v>
      </c>
      <c r="HY374" s="8">
        <v>-13.742100000000001</v>
      </c>
      <c r="HZ374" s="8">
        <v>151.8929</v>
      </c>
      <c r="IA374" s="8">
        <v>3.6671</v>
      </c>
      <c r="IB374" s="8">
        <v>129.41579999999999</v>
      </c>
      <c r="IC374" s="8">
        <v>1.8227</v>
      </c>
      <c r="ID374" s="8">
        <v>117.5733</v>
      </c>
      <c r="IE374" s="8">
        <v>4.3220000000000001</v>
      </c>
      <c r="IF374" s="8">
        <v>104.0398</v>
      </c>
      <c r="IG374" s="8">
        <v>2.8782000000000001</v>
      </c>
      <c r="IH374" s="8">
        <v>147.70529999999999</v>
      </c>
      <c r="II374" s="8">
        <v>4.2885</v>
      </c>
      <c r="IJ374" s="8">
        <v>116.18810000000001</v>
      </c>
      <c r="IK374" s="8">
        <v>1.645</v>
      </c>
      <c r="IL374" s="8">
        <v>155.73929999999999</v>
      </c>
      <c r="IM374" s="8">
        <v>3.4792999999999998</v>
      </c>
      <c r="IN374" s="8">
        <v>98.272300000000001</v>
      </c>
      <c r="IO374" s="8">
        <v>-0.91839999999999999</v>
      </c>
    </row>
    <row r="375" spans="1:249" x14ac:dyDescent="0.25">
      <c r="A375" s="7">
        <v>43738</v>
      </c>
      <c r="B375" s="8">
        <v>162.48009999999999</v>
      </c>
      <c r="C375" s="8">
        <v>4.8521000000000001</v>
      </c>
      <c r="D375" s="8">
        <v>114.96129999999999</v>
      </c>
      <c r="E375" s="8">
        <v>1.4881</v>
      </c>
      <c r="F375" s="8">
        <v>136.34729999999999</v>
      </c>
      <c r="G375" s="8">
        <v>3.0720000000000001</v>
      </c>
      <c r="H375" s="8">
        <v>119.0068</v>
      </c>
      <c r="I375" s="8">
        <v>1.7196</v>
      </c>
      <c r="J375" s="8">
        <v>125.6921</v>
      </c>
      <c r="K375" s="8">
        <v>-7.4725000000000001</v>
      </c>
      <c r="L375" s="8">
        <v>109.80410000000001</v>
      </c>
      <c r="M375" s="8">
        <v>-5.452</v>
      </c>
      <c r="N375" s="8">
        <v>163.26849999999999</v>
      </c>
      <c r="O375" s="8">
        <v>2.2637999999999998</v>
      </c>
      <c r="P375" s="8">
        <v>138.43289999999999</v>
      </c>
      <c r="Q375" s="8">
        <v>0.87949999999999995</v>
      </c>
      <c r="R375" s="8">
        <v>133.6883</v>
      </c>
      <c r="S375" s="8">
        <v>-3.6960000000000002</v>
      </c>
      <c r="T375" s="8">
        <v>111.3297</v>
      </c>
      <c r="U375" s="8">
        <v>-5.2816000000000001</v>
      </c>
      <c r="V375" s="8">
        <v>126.1566</v>
      </c>
      <c r="W375" s="8">
        <v>4.5343999999999998</v>
      </c>
      <c r="X375" s="8">
        <v>107.72450000000001</v>
      </c>
      <c r="Y375" s="8">
        <v>3.3332000000000002</v>
      </c>
      <c r="Z375" s="8">
        <v>124.7265</v>
      </c>
      <c r="AA375" s="8">
        <v>5.5845000000000002</v>
      </c>
      <c r="AB375" s="8">
        <v>108.98569999999999</v>
      </c>
      <c r="AC375" s="8">
        <v>2.7886000000000002</v>
      </c>
      <c r="AD375" s="8">
        <v>155.87739999999999</v>
      </c>
      <c r="AE375" s="8">
        <v>3.9268999999999998</v>
      </c>
      <c r="AF375" s="8">
        <v>92.8733</v>
      </c>
      <c r="AG375" s="8">
        <v>0.72289999999999999</v>
      </c>
      <c r="AH375" s="8">
        <v>179.2157</v>
      </c>
      <c r="AI375" s="8">
        <v>0.1923</v>
      </c>
      <c r="AJ375" s="8">
        <v>152.72669999999999</v>
      </c>
      <c r="AK375" s="8">
        <v>-1.7138</v>
      </c>
      <c r="AL375" s="8">
        <v>133.05080000000001</v>
      </c>
      <c r="AM375" s="8">
        <v>2.7605</v>
      </c>
      <c r="AN375" s="8">
        <v>133.5607</v>
      </c>
      <c r="AO375" s="8">
        <v>2.4946999999999999</v>
      </c>
      <c r="AP375" s="8">
        <v>243.46350000000001</v>
      </c>
      <c r="AQ375" s="8">
        <v>7.6877000000000004</v>
      </c>
      <c r="AR375" s="8">
        <v>184.56209999999999</v>
      </c>
      <c r="AS375" s="8">
        <v>5.3636999999999997</v>
      </c>
      <c r="AT375" s="8">
        <v>138.50409999999999</v>
      </c>
      <c r="AU375" s="8">
        <v>5.2704000000000004</v>
      </c>
      <c r="AV375" s="8">
        <v>110.3498</v>
      </c>
      <c r="AW375" s="8">
        <v>2.1049000000000002</v>
      </c>
      <c r="AX375" s="8">
        <v>204.36449999999999</v>
      </c>
      <c r="AY375" s="8">
        <v>6.5448000000000004</v>
      </c>
      <c r="AZ375" s="8">
        <v>144.26</v>
      </c>
      <c r="BA375" s="8">
        <v>2.6598999999999999</v>
      </c>
      <c r="BB375" s="8">
        <v>78.435900000000004</v>
      </c>
      <c r="BC375" s="8">
        <v>2.8026</v>
      </c>
      <c r="BD375" s="8">
        <v>76.789599999999993</v>
      </c>
      <c r="BE375" s="8">
        <v>3.4578000000000002</v>
      </c>
      <c r="BF375" s="8">
        <v>150.5907</v>
      </c>
      <c r="BG375" s="8">
        <v>8.7187999999999999</v>
      </c>
      <c r="BH375" s="8">
        <v>128.7843</v>
      </c>
      <c r="BI375" s="8">
        <v>5.7201000000000004</v>
      </c>
      <c r="BJ375" s="8">
        <v>151.80000000000001</v>
      </c>
      <c r="BK375" s="8">
        <v>5.2705000000000002</v>
      </c>
      <c r="BL375" s="8">
        <v>133.4452</v>
      </c>
      <c r="BM375" s="8">
        <v>3.7486000000000002</v>
      </c>
      <c r="BN375" s="8">
        <v>131.16380000000001</v>
      </c>
      <c r="BO375" s="8">
        <v>2.4117000000000002</v>
      </c>
      <c r="BP375" s="8">
        <v>118.6725</v>
      </c>
      <c r="BQ375" s="8">
        <v>1.9816</v>
      </c>
      <c r="BR375" s="8">
        <v>197.35069999999999</v>
      </c>
      <c r="BS375" s="8">
        <v>8.1051000000000002</v>
      </c>
      <c r="BT375" s="8">
        <v>160.36500000000001</v>
      </c>
      <c r="BU375" s="8">
        <v>5.7637999999999998</v>
      </c>
      <c r="BV375" s="8">
        <v>93.837000000000003</v>
      </c>
      <c r="BW375" s="8">
        <v>4.7975000000000003</v>
      </c>
      <c r="BX375" s="8">
        <v>84.773499999999999</v>
      </c>
      <c r="BY375" s="8">
        <v>4.4710999999999999</v>
      </c>
      <c r="BZ375" s="8">
        <v>110.7561</v>
      </c>
      <c r="CA375" s="8">
        <v>0.48309999999999997</v>
      </c>
      <c r="CB375" s="8">
        <v>98.486099999999993</v>
      </c>
      <c r="CC375" s="8">
        <v>-0.45340000000000003</v>
      </c>
      <c r="CD375" s="8">
        <v>112.5532</v>
      </c>
      <c r="CE375" s="8">
        <v>3.407</v>
      </c>
      <c r="CF375" s="8">
        <v>101.9361</v>
      </c>
      <c r="CG375" s="8">
        <v>2.3786999999999998</v>
      </c>
      <c r="CH375" s="8">
        <v>136.87739999999999</v>
      </c>
      <c r="CI375" s="8">
        <v>0.74139999999999995</v>
      </c>
      <c r="CJ375" s="8">
        <v>113.0672</v>
      </c>
      <c r="CK375" s="8">
        <v>-1.0886</v>
      </c>
      <c r="CL375" s="8">
        <v>69.857299999999995</v>
      </c>
      <c r="CM375" s="8">
        <v>8.2864000000000004</v>
      </c>
      <c r="CN375" s="8">
        <v>68.851600000000005</v>
      </c>
      <c r="CO375" s="8">
        <v>8.3581000000000003</v>
      </c>
      <c r="CP375" s="8">
        <v>256.91090000000003</v>
      </c>
      <c r="CQ375" s="8">
        <v>-1.3319000000000001</v>
      </c>
      <c r="CR375" s="8">
        <v>189.62880000000001</v>
      </c>
      <c r="CS375" s="8">
        <v>-4.4819000000000004</v>
      </c>
      <c r="CT375" s="8">
        <v>109.8891</v>
      </c>
      <c r="CU375" s="8">
        <v>8.1031999999999993</v>
      </c>
      <c r="CV375" s="8">
        <v>100.075</v>
      </c>
      <c r="CW375" s="8">
        <v>7.1519000000000004</v>
      </c>
      <c r="CX375" s="8">
        <v>184.8946</v>
      </c>
      <c r="CY375" s="8">
        <v>16.632999999999999</v>
      </c>
      <c r="CZ375" s="8">
        <v>151.43799999999999</v>
      </c>
      <c r="DA375" s="8">
        <v>13.1655</v>
      </c>
      <c r="DB375" s="8">
        <v>154.1748</v>
      </c>
      <c r="DC375" s="8">
        <v>1.2474000000000001</v>
      </c>
      <c r="DD375" s="8">
        <v>101.5732</v>
      </c>
      <c r="DE375" s="8">
        <v>-2.0819999999999999</v>
      </c>
      <c r="DF375" s="8">
        <v>127.9639</v>
      </c>
      <c r="DG375" s="8">
        <v>1.7177</v>
      </c>
      <c r="DH375" s="8">
        <v>119.532</v>
      </c>
      <c r="DI375" s="8">
        <v>1.0235000000000001</v>
      </c>
      <c r="DJ375" s="8">
        <v>158.358</v>
      </c>
      <c r="DK375" s="8">
        <v>1.9557</v>
      </c>
      <c r="DL375" s="8">
        <v>146.48439999999999</v>
      </c>
      <c r="DM375" s="8">
        <v>1.4795</v>
      </c>
      <c r="DN375" s="8">
        <v>288.07319999999999</v>
      </c>
      <c r="DO375" s="8">
        <v>3.2504</v>
      </c>
      <c r="DP375" s="8">
        <v>174.52780000000001</v>
      </c>
      <c r="DQ375" s="8">
        <v>-0.215</v>
      </c>
      <c r="DR375" s="8">
        <v>206.5283</v>
      </c>
      <c r="DS375" s="8">
        <v>3.3260999999999998</v>
      </c>
      <c r="DT375" s="8">
        <v>159.65870000000001</v>
      </c>
      <c r="DU375" s="8">
        <v>0.2397</v>
      </c>
      <c r="DV375" s="8">
        <v>83.657899999999998</v>
      </c>
      <c r="DW375" s="8">
        <v>0.40649999999999997</v>
      </c>
      <c r="DX375" s="8">
        <v>75.409000000000006</v>
      </c>
      <c r="DY375" s="8">
        <v>4.9599999999999998E-2</v>
      </c>
      <c r="DZ375" s="8">
        <v>113.5095</v>
      </c>
      <c r="EA375" s="8">
        <v>1.2488999999999999</v>
      </c>
      <c r="EB375" s="8">
        <v>107.6618</v>
      </c>
      <c r="EC375" s="8">
        <v>0.9113</v>
      </c>
      <c r="ED375" s="8">
        <v>121.68810000000001</v>
      </c>
      <c r="EE375" s="8">
        <v>1.1016999999999999</v>
      </c>
      <c r="EF375" s="8">
        <v>105.66670000000001</v>
      </c>
      <c r="EG375" s="8">
        <v>1.0566</v>
      </c>
      <c r="EH375" s="8">
        <v>157.1925</v>
      </c>
      <c r="EI375" s="8">
        <v>6.4414999999999996</v>
      </c>
      <c r="EJ375" s="8">
        <v>132.70599999999999</v>
      </c>
      <c r="EK375" s="8">
        <v>3.8456999999999999</v>
      </c>
      <c r="EL375" s="8">
        <v>167.70410000000001</v>
      </c>
      <c r="EM375" s="8">
        <v>11.2582</v>
      </c>
      <c r="EN375" s="8">
        <v>145.4324</v>
      </c>
      <c r="EO375" s="8">
        <v>9.5267999999999997</v>
      </c>
      <c r="EP375" s="8">
        <v>179.94</v>
      </c>
      <c r="EQ375" s="8">
        <v>12.6526</v>
      </c>
      <c r="ER375" s="8">
        <v>153.73509999999999</v>
      </c>
      <c r="ES375" s="8">
        <v>9.4822000000000006</v>
      </c>
      <c r="ET375" s="8">
        <v>111.1058</v>
      </c>
      <c r="EU375" s="8">
        <v>0.52310000000000001</v>
      </c>
      <c r="EV375" s="8">
        <v>99.811700000000002</v>
      </c>
      <c r="EW375" s="8">
        <v>0.16139999999999999</v>
      </c>
      <c r="EX375" s="8">
        <v>97.26</v>
      </c>
      <c r="EY375" s="8">
        <v>2.0459999999999998</v>
      </c>
      <c r="EZ375" s="8">
        <v>85.634200000000007</v>
      </c>
      <c r="FA375" s="8">
        <v>1.417</v>
      </c>
      <c r="FB375" s="8">
        <v>138.9</v>
      </c>
      <c r="FC375" s="8">
        <v>6.0305</v>
      </c>
      <c r="FD375" s="8">
        <v>122.4032</v>
      </c>
      <c r="FE375" s="8">
        <v>4.3475000000000001</v>
      </c>
      <c r="FF375" s="8">
        <v>178.83260000000001</v>
      </c>
      <c r="FG375" s="8">
        <v>8.4428999999999998</v>
      </c>
      <c r="FH375" s="8">
        <v>126.5091</v>
      </c>
      <c r="FI375" s="8">
        <v>4.9660000000000002</v>
      </c>
      <c r="FJ375" s="8">
        <v>197.5737</v>
      </c>
      <c r="FK375" s="8">
        <v>2.1505000000000001</v>
      </c>
      <c r="FL375" s="8">
        <v>162.37190000000001</v>
      </c>
      <c r="FM375" s="8">
        <v>0.80759999999999998</v>
      </c>
      <c r="FN375" s="8">
        <v>119.7846</v>
      </c>
      <c r="FO375" s="8">
        <v>6.2504999999999997</v>
      </c>
      <c r="FP375" s="8">
        <v>102.542</v>
      </c>
      <c r="FQ375" s="8">
        <v>3.4897</v>
      </c>
      <c r="FR375" s="8">
        <v>154.03729999999999</v>
      </c>
      <c r="FS375" s="8">
        <v>2.3458000000000001</v>
      </c>
      <c r="FT375" s="8">
        <v>127.7594</v>
      </c>
      <c r="FU375" s="8">
        <v>0.68659999999999999</v>
      </c>
      <c r="FV375" s="8">
        <v>178.68799999999999</v>
      </c>
      <c r="FW375" s="8">
        <v>3.0950000000000002</v>
      </c>
      <c r="FX375" s="8">
        <v>155.84880000000001</v>
      </c>
      <c r="FY375" s="8">
        <v>1.6066</v>
      </c>
      <c r="FZ375" s="8">
        <v>173.2663</v>
      </c>
      <c r="GA375" s="8">
        <v>1.9738</v>
      </c>
      <c r="GB375" s="8">
        <v>133.17670000000001</v>
      </c>
      <c r="GC375" s="8">
        <v>-2.64E-2</v>
      </c>
      <c r="GD375" s="8">
        <v>202.36840000000001</v>
      </c>
      <c r="GE375" s="8">
        <v>10.394</v>
      </c>
      <c r="GF375" s="8">
        <v>155.85659999999999</v>
      </c>
      <c r="GG375" s="8">
        <v>8.9220000000000006</v>
      </c>
      <c r="GH375" s="8">
        <v>117.0249</v>
      </c>
      <c r="GI375" s="8">
        <v>8.9571000000000005</v>
      </c>
      <c r="GJ375" s="8">
        <v>101.83320000000001</v>
      </c>
      <c r="GK375" s="8">
        <v>6.2195</v>
      </c>
      <c r="GL375" s="8">
        <v>133.82390000000001</v>
      </c>
      <c r="GM375" s="8">
        <v>10.754</v>
      </c>
      <c r="GN375" s="8">
        <v>121.2252</v>
      </c>
      <c r="GO375" s="8">
        <v>10.9435</v>
      </c>
      <c r="GP375" s="8">
        <v>103.7657</v>
      </c>
      <c r="GQ375" s="8">
        <v>4.2016999999999998</v>
      </c>
      <c r="GR375" s="8">
        <v>83.747200000000007</v>
      </c>
      <c r="GS375" s="8">
        <v>0.34899999999999998</v>
      </c>
      <c r="GT375" s="8">
        <v>115.9729</v>
      </c>
      <c r="GU375" s="8">
        <v>-10.396599999999999</v>
      </c>
      <c r="GV375" s="8">
        <v>80.573400000000007</v>
      </c>
      <c r="GW375" s="8">
        <v>-11.5915</v>
      </c>
      <c r="GX375" s="8">
        <v>98.150700000000001</v>
      </c>
      <c r="GY375" s="8">
        <v>8.0942000000000007</v>
      </c>
      <c r="GZ375" s="8">
        <v>54.192300000000003</v>
      </c>
      <c r="HA375" s="8">
        <v>3.6457999999999999</v>
      </c>
      <c r="HB375" s="8">
        <v>160.26480000000001</v>
      </c>
      <c r="HC375" s="8">
        <v>2.9386999999999999</v>
      </c>
      <c r="HD375" s="8">
        <v>144.53960000000001</v>
      </c>
      <c r="HE375" s="8">
        <v>1.4</v>
      </c>
      <c r="HF375" s="8">
        <v>114.9953</v>
      </c>
      <c r="HG375" s="8">
        <v>2.0708000000000002</v>
      </c>
      <c r="HH375" s="8">
        <v>100.53440000000001</v>
      </c>
      <c r="HI375" s="8">
        <v>1.7124999999999999</v>
      </c>
      <c r="HJ375" s="8">
        <v>112.0515</v>
      </c>
      <c r="HK375" s="8">
        <v>7.0594999999999999</v>
      </c>
      <c r="HL375" s="8">
        <v>100.36499999999999</v>
      </c>
      <c r="HM375" s="8">
        <v>4.97</v>
      </c>
      <c r="HN375" s="8">
        <v>138.96530000000001</v>
      </c>
      <c r="HO375" s="8">
        <v>11.467599999999999</v>
      </c>
      <c r="HP375" s="8">
        <v>119.9645</v>
      </c>
      <c r="HQ375" s="8">
        <v>8.3523999999999994</v>
      </c>
      <c r="HR375" s="8">
        <v>142.8125</v>
      </c>
      <c r="HS375" s="8">
        <v>-0.43569999999999998</v>
      </c>
      <c r="HT375" s="8">
        <v>125.7771</v>
      </c>
      <c r="HU375" s="8">
        <v>-1.0349999999999999</v>
      </c>
      <c r="HV375" s="8">
        <v>245.62899999999999</v>
      </c>
      <c r="HW375" s="8">
        <v>6.8646000000000003</v>
      </c>
      <c r="HX375" s="8">
        <v>103.58410000000001</v>
      </c>
      <c r="HY375" s="8">
        <v>-5.8678999999999997</v>
      </c>
      <c r="HZ375" s="8">
        <v>153.6609</v>
      </c>
      <c r="IA375" s="8">
        <v>3.8538999999999999</v>
      </c>
      <c r="IB375" s="8">
        <v>130.5642</v>
      </c>
      <c r="IC375" s="8">
        <v>2.0602</v>
      </c>
      <c r="ID375" s="8">
        <v>119.14960000000001</v>
      </c>
      <c r="IE375" s="8">
        <v>4.0500999999999996</v>
      </c>
      <c r="IF375" s="8">
        <v>105.5985</v>
      </c>
      <c r="IG375" s="8">
        <v>3.0665</v>
      </c>
      <c r="IH375" s="8">
        <v>149.32239999999999</v>
      </c>
      <c r="II375" s="8">
        <v>4.0311000000000003</v>
      </c>
      <c r="IJ375" s="8">
        <v>116.7739</v>
      </c>
      <c r="IK375" s="8">
        <v>1.5941000000000001</v>
      </c>
      <c r="IL375" s="8">
        <v>157.458</v>
      </c>
      <c r="IM375" s="8">
        <v>3.6879</v>
      </c>
      <c r="IN375" s="8">
        <v>98.411199999999994</v>
      </c>
      <c r="IO375" s="8">
        <v>-0.41110000000000002</v>
      </c>
    </row>
    <row r="376" spans="1:249" x14ac:dyDescent="0.25">
      <c r="A376" s="7">
        <v>43830</v>
      </c>
      <c r="B376" s="8">
        <v>164.12299999999999</v>
      </c>
      <c r="C376" s="8">
        <v>4.4577999999999998</v>
      </c>
      <c r="D376" s="8">
        <v>114.4319</v>
      </c>
      <c r="E376" s="8">
        <v>0.46089999999999998</v>
      </c>
      <c r="F376" s="8">
        <v>137.60910000000001</v>
      </c>
      <c r="G376" s="8">
        <v>3.6158999999999999</v>
      </c>
      <c r="H376" s="8">
        <v>119.8241</v>
      </c>
      <c r="I376" s="8">
        <v>2.1274000000000002</v>
      </c>
      <c r="J376" s="8">
        <v>124.1812</v>
      </c>
      <c r="K376" s="8">
        <v>-6.0523999999999996</v>
      </c>
      <c r="L376" s="8">
        <v>109.0724</v>
      </c>
      <c r="M376" s="8">
        <v>-4.5670999999999999</v>
      </c>
      <c r="N376" s="8">
        <v>164.60419999999999</v>
      </c>
      <c r="O376" s="8">
        <v>3.0497000000000001</v>
      </c>
      <c r="P376" s="8">
        <v>138.30179999999999</v>
      </c>
      <c r="Q376" s="8">
        <v>1.7019</v>
      </c>
      <c r="R376" s="8">
        <v>138.91579999999999</v>
      </c>
      <c r="S376" s="8">
        <v>2.5</v>
      </c>
      <c r="T376" s="8">
        <v>114.8865</v>
      </c>
      <c r="U376" s="8">
        <v>0.64759999999999995</v>
      </c>
      <c r="V376" s="8">
        <v>125.7758</v>
      </c>
      <c r="W376" s="8">
        <v>4.7760999999999996</v>
      </c>
      <c r="X376" s="8">
        <v>107.258</v>
      </c>
      <c r="Y376" s="8">
        <v>4.2118000000000002</v>
      </c>
      <c r="Z376" s="8">
        <v>126.6356</v>
      </c>
      <c r="AA376" s="8">
        <v>6.2148000000000003</v>
      </c>
      <c r="AB376" s="8">
        <v>109.3553</v>
      </c>
      <c r="AC376" s="8">
        <v>3.0461</v>
      </c>
      <c r="AD376" s="8">
        <v>158.45259999999999</v>
      </c>
      <c r="AE376" s="8">
        <v>5.0182000000000002</v>
      </c>
      <c r="AF376" s="8">
        <v>93.624899999999997</v>
      </c>
      <c r="AG376" s="8">
        <v>1.5926</v>
      </c>
      <c r="AH376" s="8">
        <v>181.10759999999999</v>
      </c>
      <c r="AI376" s="8">
        <v>1.6409</v>
      </c>
      <c r="AJ376" s="8">
        <v>154.5652</v>
      </c>
      <c r="AK376" s="8">
        <v>-0.44450000000000001</v>
      </c>
      <c r="AL376" s="8">
        <v>133.46119999999999</v>
      </c>
      <c r="AM376" s="8">
        <v>2.2069000000000001</v>
      </c>
      <c r="AN376" s="8">
        <v>134.48349999999999</v>
      </c>
      <c r="AO376" s="8">
        <v>2.2852000000000001</v>
      </c>
      <c r="AP376" s="8">
        <v>249.13200000000001</v>
      </c>
      <c r="AQ376" s="8">
        <v>7.9480000000000004</v>
      </c>
      <c r="AR376" s="8">
        <v>187.03550000000001</v>
      </c>
      <c r="AS376" s="8">
        <v>5.0606999999999998</v>
      </c>
      <c r="AT376" s="8">
        <v>139.23410000000001</v>
      </c>
      <c r="AU376" s="8">
        <v>3.7812999999999999</v>
      </c>
      <c r="AV376" s="8">
        <v>108.7458</v>
      </c>
      <c r="AW376" s="8">
        <v>-0.63370000000000004</v>
      </c>
      <c r="AX376" s="8">
        <v>203.84620000000001</v>
      </c>
      <c r="AY376" s="8">
        <v>6.5244</v>
      </c>
      <c r="AZ376" s="8">
        <v>143.18100000000001</v>
      </c>
      <c r="BA376" s="8">
        <v>2.5895000000000001</v>
      </c>
      <c r="BB376" s="8">
        <v>78.636700000000005</v>
      </c>
      <c r="BC376" s="8">
        <v>2.1518999999999999</v>
      </c>
      <c r="BD376" s="8">
        <v>76.204499999999996</v>
      </c>
      <c r="BE376" s="8">
        <v>2.4102999999999999</v>
      </c>
      <c r="BF376" s="8">
        <v>153.74109999999999</v>
      </c>
      <c r="BG376" s="8">
        <v>8.9284999999999997</v>
      </c>
      <c r="BH376" s="8">
        <v>130.99680000000001</v>
      </c>
      <c r="BI376" s="8">
        <v>5.7355999999999998</v>
      </c>
      <c r="BJ376" s="8">
        <v>155.5</v>
      </c>
      <c r="BK376" s="8">
        <v>6.5068000000000001</v>
      </c>
      <c r="BL376" s="8">
        <v>137.12870000000001</v>
      </c>
      <c r="BM376" s="8">
        <v>5.1973000000000003</v>
      </c>
      <c r="BN376" s="8">
        <v>128.40600000000001</v>
      </c>
      <c r="BO376" s="8">
        <v>2.5550999999999999</v>
      </c>
      <c r="BP376" s="8">
        <v>116.25239999999999</v>
      </c>
      <c r="BQ376" s="8">
        <v>1.8588</v>
      </c>
      <c r="BR376" s="8">
        <v>203.04920000000001</v>
      </c>
      <c r="BS376" s="8">
        <v>8.2045999999999992</v>
      </c>
      <c r="BT376" s="8">
        <v>165.35390000000001</v>
      </c>
      <c r="BU376" s="8">
        <v>6.3680000000000003</v>
      </c>
      <c r="BV376" s="8">
        <v>93.227599999999995</v>
      </c>
      <c r="BW376" s="8">
        <v>3.6951000000000001</v>
      </c>
      <c r="BX376" s="8">
        <v>83.354900000000001</v>
      </c>
      <c r="BY376" s="8">
        <v>3.2397999999999998</v>
      </c>
      <c r="BZ376" s="8">
        <v>110.0106</v>
      </c>
      <c r="CA376" s="8">
        <v>9.69E-2</v>
      </c>
      <c r="CB376" s="8">
        <v>97.602900000000005</v>
      </c>
      <c r="CC376" s="8">
        <v>-0.67930000000000001</v>
      </c>
      <c r="CD376" s="8">
        <v>112.9541</v>
      </c>
      <c r="CE376" s="8">
        <v>3.7753000000000001</v>
      </c>
      <c r="CF376" s="8">
        <v>102.22750000000001</v>
      </c>
      <c r="CG376" s="8">
        <v>2.6614</v>
      </c>
      <c r="CH376" s="8">
        <v>136.31790000000001</v>
      </c>
      <c r="CI376" s="8">
        <v>0.82779999999999998</v>
      </c>
      <c r="CJ376" s="8">
        <v>112.4318</v>
      </c>
      <c r="CK376" s="8">
        <v>-0.56699999999999995</v>
      </c>
      <c r="CL376" s="8">
        <v>70.200100000000006</v>
      </c>
      <c r="CM376" s="8">
        <v>7.4790999999999999</v>
      </c>
      <c r="CN376" s="8">
        <v>68.382000000000005</v>
      </c>
      <c r="CO376" s="8">
        <v>7.3772000000000002</v>
      </c>
      <c r="CP376" s="8">
        <v>252.4049</v>
      </c>
      <c r="CQ376" s="8">
        <v>3.4211</v>
      </c>
      <c r="CR376" s="8">
        <v>185.5009</v>
      </c>
      <c r="CS376" s="8">
        <v>0.30480000000000002</v>
      </c>
      <c r="CT376" s="8">
        <v>113.0573</v>
      </c>
      <c r="CU376" s="8">
        <v>10.0441</v>
      </c>
      <c r="CV376" s="8">
        <v>102.19410000000001</v>
      </c>
      <c r="CW376" s="8">
        <v>9.0472000000000001</v>
      </c>
      <c r="CX376" s="8">
        <v>183.5068</v>
      </c>
      <c r="CY376" s="8">
        <v>12.869300000000001</v>
      </c>
      <c r="CZ376" s="8">
        <v>149.18129999999999</v>
      </c>
      <c r="DA376" s="8">
        <v>9.1370000000000005</v>
      </c>
      <c r="DB376" s="8">
        <v>154.7218</v>
      </c>
      <c r="DC376" s="8">
        <v>1.2428999999999999</v>
      </c>
      <c r="DD376" s="8">
        <v>101.8454</v>
      </c>
      <c r="DE376" s="8">
        <v>-1.6576</v>
      </c>
      <c r="DF376" s="8">
        <v>127.7281</v>
      </c>
      <c r="DG376" s="8">
        <v>0.83750000000000002</v>
      </c>
      <c r="DH376" s="8">
        <v>119.6229</v>
      </c>
      <c r="DI376" s="8">
        <v>-0.18110000000000001</v>
      </c>
      <c r="DJ376" s="8">
        <v>160.06100000000001</v>
      </c>
      <c r="DK376" s="8">
        <v>3.5691000000000002</v>
      </c>
      <c r="DL376" s="8">
        <v>147.96209999999999</v>
      </c>
      <c r="DM376" s="8">
        <v>3.1190000000000002</v>
      </c>
      <c r="DN376" s="8">
        <v>291.58760000000001</v>
      </c>
      <c r="DO376" s="8">
        <v>2.9735</v>
      </c>
      <c r="DP376" s="8">
        <v>172.2227</v>
      </c>
      <c r="DQ376" s="8">
        <v>-2.7035999999999998</v>
      </c>
      <c r="DR376" s="8">
        <v>211.07939999999999</v>
      </c>
      <c r="DS376" s="8">
        <v>4.2850999999999999</v>
      </c>
      <c r="DT376" s="8">
        <v>162.15299999999999</v>
      </c>
      <c r="DU376" s="8">
        <v>1.7484</v>
      </c>
      <c r="DV376" s="8">
        <v>83.403899999999993</v>
      </c>
      <c r="DW376" s="8">
        <v>0.20349999999999999</v>
      </c>
      <c r="DX376" s="8">
        <v>75.497200000000007</v>
      </c>
      <c r="DY376" s="8">
        <v>-8.9200000000000002E-2</v>
      </c>
      <c r="DZ376" s="8">
        <v>112.5427</v>
      </c>
      <c r="EA376" s="8">
        <v>0.95689999999999997</v>
      </c>
      <c r="EB376" s="8">
        <v>106.2136</v>
      </c>
      <c r="EC376" s="8">
        <v>0.45450000000000002</v>
      </c>
      <c r="ED376" s="8">
        <v>122.1981</v>
      </c>
      <c r="EE376" s="8">
        <v>8.3500000000000005E-2</v>
      </c>
      <c r="EF376" s="8">
        <v>105.8135</v>
      </c>
      <c r="EG376" s="8">
        <v>-0.2114</v>
      </c>
      <c r="EH376" s="8">
        <v>158.86699999999999</v>
      </c>
      <c r="EI376" s="8">
        <v>6.5133000000000001</v>
      </c>
      <c r="EJ376" s="8">
        <v>133.2458</v>
      </c>
      <c r="EK376" s="8">
        <v>4.3887999999999998</v>
      </c>
      <c r="EL376" s="8">
        <v>171.1979</v>
      </c>
      <c r="EM376" s="8">
        <v>10.734500000000001</v>
      </c>
      <c r="EN376" s="8">
        <v>147.94390000000001</v>
      </c>
      <c r="EO376" s="8">
        <v>9.2609999999999992</v>
      </c>
      <c r="EP376" s="8">
        <v>180.08</v>
      </c>
      <c r="EQ376" s="8">
        <v>8.8491</v>
      </c>
      <c r="ER376" s="8">
        <v>153.51840000000001</v>
      </c>
      <c r="ES376" s="8">
        <v>6.4880000000000004</v>
      </c>
      <c r="ET376" s="8">
        <v>110.8167</v>
      </c>
      <c r="EU376" s="8">
        <v>-0.51900000000000002</v>
      </c>
      <c r="EV376" s="8">
        <v>99.098100000000002</v>
      </c>
      <c r="EW376" s="8">
        <v>-1.1668000000000001</v>
      </c>
      <c r="EX376" s="8">
        <v>98.45</v>
      </c>
      <c r="EY376" s="8">
        <v>3.4138999999999999</v>
      </c>
      <c r="EZ376" s="8">
        <v>87.013999999999996</v>
      </c>
      <c r="FA376" s="8">
        <v>3.3224999999999998</v>
      </c>
      <c r="FB376" s="8">
        <v>143.80000000000001</v>
      </c>
      <c r="FC376" s="8">
        <v>5.7352999999999996</v>
      </c>
      <c r="FD376" s="8">
        <v>125.596</v>
      </c>
      <c r="FE376" s="8">
        <v>4.3746</v>
      </c>
      <c r="FF376" s="8">
        <v>180.94319999999999</v>
      </c>
      <c r="FG376" s="8">
        <v>7.6581000000000001</v>
      </c>
      <c r="FH376" s="8">
        <v>126.1846</v>
      </c>
      <c r="FI376" s="8">
        <v>4.5829000000000004</v>
      </c>
      <c r="FJ376" s="8">
        <v>196.88040000000001</v>
      </c>
      <c r="FK376" s="8">
        <v>1.7921</v>
      </c>
      <c r="FL376" s="8">
        <v>161.22810000000001</v>
      </c>
      <c r="FM376" s="8">
        <v>0.79200000000000004</v>
      </c>
      <c r="FN376" s="8">
        <v>121.7056</v>
      </c>
      <c r="FO376" s="8">
        <v>6.5126999999999997</v>
      </c>
      <c r="FP376" s="8">
        <v>104.2775</v>
      </c>
      <c r="FQ376" s="8">
        <v>3.746</v>
      </c>
      <c r="FR376" s="8">
        <v>150.76820000000001</v>
      </c>
      <c r="FS376" s="8">
        <v>2.5800999999999998</v>
      </c>
      <c r="FT376" s="8">
        <v>124.63639999999999</v>
      </c>
      <c r="FU376" s="8">
        <v>0.95330000000000004</v>
      </c>
      <c r="FV376" s="8">
        <v>183.21379999999999</v>
      </c>
      <c r="FW376" s="8">
        <v>4.7760999999999996</v>
      </c>
      <c r="FX376" s="8">
        <v>159.0308</v>
      </c>
      <c r="FY376" s="8">
        <v>2.8692000000000002</v>
      </c>
      <c r="FZ376" s="8">
        <v>169.2388</v>
      </c>
      <c r="GA376" s="8">
        <v>-0.62309999999999999</v>
      </c>
      <c r="GB376" s="8">
        <v>129.7182</v>
      </c>
      <c r="GC376" s="8">
        <v>-2.4592999999999998</v>
      </c>
      <c r="GD376" s="8">
        <v>204.827</v>
      </c>
      <c r="GE376" s="8">
        <v>10.4391</v>
      </c>
      <c r="GF376" s="8">
        <v>156.5284</v>
      </c>
      <c r="GG376" s="8">
        <v>8.9423999999999992</v>
      </c>
      <c r="GH376" s="8">
        <v>120.31059999999999</v>
      </c>
      <c r="GI376" s="8">
        <v>9.4307999999999996</v>
      </c>
      <c r="GJ376" s="8">
        <v>104.11109999999999</v>
      </c>
      <c r="GK376" s="8">
        <v>6.6357999999999997</v>
      </c>
      <c r="GL376" s="8">
        <v>136.05940000000001</v>
      </c>
      <c r="GM376" s="8">
        <v>10.3748</v>
      </c>
      <c r="GN376" s="8">
        <v>122.5313</v>
      </c>
      <c r="GO376" s="8">
        <v>10.099399999999999</v>
      </c>
      <c r="GP376" s="8">
        <v>104.60250000000001</v>
      </c>
      <c r="GQ376" s="8">
        <v>4.1666999999999996</v>
      </c>
      <c r="GR376" s="8">
        <v>83.758499999999998</v>
      </c>
      <c r="GS376" s="8">
        <v>0.42430000000000001</v>
      </c>
      <c r="GT376" s="8">
        <v>117.2436</v>
      </c>
      <c r="GU376" s="8">
        <v>-7.6353999999999997</v>
      </c>
      <c r="GV376" s="8">
        <v>81.363</v>
      </c>
      <c r="GW376" s="8">
        <v>-8.9215999999999998</v>
      </c>
      <c r="GX376" s="8">
        <v>98.5077</v>
      </c>
      <c r="GY376" s="8">
        <v>6.5610999999999997</v>
      </c>
      <c r="GZ376" s="8">
        <v>54.254300000000001</v>
      </c>
      <c r="HA376" s="8">
        <v>3.0110000000000001</v>
      </c>
      <c r="HB376" s="8">
        <v>160.52099999999999</v>
      </c>
      <c r="HC376" s="8">
        <v>3.2795000000000001</v>
      </c>
      <c r="HD376" s="8">
        <v>144.20599999999999</v>
      </c>
      <c r="HE376" s="8">
        <v>1.5321</v>
      </c>
      <c r="HF376" s="8">
        <v>115.59739999999999</v>
      </c>
      <c r="HG376" s="8">
        <v>2.6738</v>
      </c>
      <c r="HH376" s="8">
        <v>100.8302</v>
      </c>
      <c r="HI376" s="8">
        <v>2.0297000000000001</v>
      </c>
      <c r="HJ376" s="8">
        <v>112.29900000000001</v>
      </c>
      <c r="HK376" s="8">
        <v>4.8348000000000004</v>
      </c>
      <c r="HL376" s="8">
        <v>100.52630000000001</v>
      </c>
      <c r="HM376" s="8">
        <v>3.234</v>
      </c>
      <c r="HN376" s="8">
        <v>142.06450000000001</v>
      </c>
      <c r="HO376" s="8">
        <v>10.8424</v>
      </c>
      <c r="HP376" s="8">
        <v>122.4881</v>
      </c>
      <c r="HQ376" s="8">
        <v>7.7199</v>
      </c>
      <c r="HR376" s="8">
        <v>146.04169999999999</v>
      </c>
      <c r="HS376" s="8">
        <v>1.4472</v>
      </c>
      <c r="HT376" s="8">
        <v>128.9255</v>
      </c>
      <c r="HU376" s="8">
        <v>1.0482</v>
      </c>
      <c r="HV376" s="8">
        <v>253.3049</v>
      </c>
      <c r="HW376" s="8">
        <v>10</v>
      </c>
      <c r="HX376" s="8">
        <v>103.2244</v>
      </c>
      <c r="HY376" s="8">
        <v>-0.2777</v>
      </c>
      <c r="HZ376" s="8">
        <v>156.02789999999999</v>
      </c>
      <c r="IA376" s="8">
        <v>4.5026000000000002</v>
      </c>
      <c r="IB376" s="8">
        <v>132.2936</v>
      </c>
      <c r="IC376" s="8">
        <v>2.4205000000000001</v>
      </c>
      <c r="ID376" s="8">
        <v>120.20489999999999</v>
      </c>
      <c r="IE376" s="8">
        <v>4.2869000000000002</v>
      </c>
      <c r="IF376" s="8">
        <v>106.2944</v>
      </c>
      <c r="IG376" s="8">
        <v>3.2505000000000002</v>
      </c>
      <c r="IH376" s="8">
        <v>150.77379999999999</v>
      </c>
      <c r="II376" s="8">
        <v>4.0727000000000002</v>
      </c>
      <c r="IJ376" s="8">
        <v>116.8481</v>
      </c>
      <c r="IK376" s="8">
        <v>1.222</v>
      </c>
      <c r="IL376" s="8">
        <v>157.8091</v>
      </c>
      <c r="IM376" s="8">
        <v>3.3048999999999999</v>
      </c>
      <c r="IN376" s="8">
        <v>98.235100000000003</v>
      </c>
      <c r="IO376" s="8">
        <v>-0.42359999999999998</v>
      </c>
    </row>
    <row r="377" spans="1:249" x14ac:dyDescent="0.25">
      <c r="A377" s="7">
        <v>43921</v>
      </c>
      <c r="B377" s="8">
        <v>165.88669999999999</v>
      </c>
      <c r="C377" s="8">
        <v>4.6355000000000004</v>
      </c>
      <c r="D377" s="8">
        <v>114.32170000000001</v>
      </c>
      <c r="E377" s="8">
        <v>8.4199999999999997E-2</v>
      </c>
      <c r="F377" s="8">
        <v>139.31010000000001</v>
      </c>
      <c r="G377" s="8">
        <v>4.2195999999999998</v>
      </c>
      <c r="H377" s="8">
        <v>121.3228</v>
      </c>
      <c r="I377" s="8">
        <v>2.6246</v>
      </c>
      <c r="J377" s="8">
        <v>121.2304</v>
      </c>
      <c r="K377" s="8">
        <v>-7.6448999999999998</v>
      </c>
      <c r="L377" s="8">
        <v>107.1961</v>
      </c>
      <c r="M377" s="8">
        <v>-6.3215000000000003</v>
      </c>
      <c r="N377" s="8">
        <v>167.43270000000001</v>
      </c>
      <c r="O377" s="8">
        <v>3.3963999999999999</v>
      </c>
      <c r="P377" s="8">
        <v>140.30189999999999</v>
      </c>
      <c r="Q377" s="8">
        <v>1.4599</v>
      </c>
      <c r="R377" s="8">
        <v>141.14230000000001</v>
      </c>
      <c r="S377" s="8">
        <v>7.3638000000000003</v>
      </c>
      <c r="T377" s="8">
        <v>116.3274</v>
      </c>
      <c r="U377" s="8">
        <v>5.0617999999999999</v>
      </c>
      <c r="V377" s="8">
        <v>125.64530000000001</v>
      </c>
      <c r="W377" s="8">
        <v>3.5413000000000001</v>
      </c>
      <c r="X377" s="8">
        <v>106.4431</v>
      </c>
      <c r="Y377" s="8">
        <v>2.4742000000000002</v>
      </c>
      <c r="Z377" s="8">
        <v>128.10059999999999</v>
      </c>
      <c r="AA377" s="8">
        <v>4.7046000000000001</v>
      </c>
      <c r="AB377" s="8">
        <v>109.06310000000001</v>
      </c>
      <c r="AC377" s="8">
        <v>1.0577000000000001</v>
      </c>
      <c r="AD377" s="8">
        <v>161.52170000000001</v>
      </c>
      <c r="AE377" s="8">
        <v>6.1882999999999999</v>
      </c>
      <c r="AF377" s="8">
        <v>94.178200000000004</v>
      </c>
      <c r="AG377" s="8">
        <v>2.2698999999999998</v>
      </c>
      <c r="AH377" s="8">
        <v>184.8914</v>
      </c>
      <c r="AI377" s="8">
        <v>4.2676999999999996</v>
      </c>
      <c r="AJ377" s="8">
        <v>157.2567</v>
      </c>
      <c r="AK377" s="8">
        <v>2.4148000000000001</v>
      </c>
      <c r="AL377" s="8">
        <v>135.09219999999999</v>
      </c>
      <c r="AM377" s="8">
        <v>2.5282</v>
      </c>
      <c r="AN377" s="8">
        <v>136.3074</v>
      </c>
      <c r="AO377" s="8">
        <v>2.6577000000000002</v>
      </c>
      <c r="AP377" s="8">
        <v>253.80619999999999</v>
      </c>
      <c r="AQ377" s="8">
        <v>9.0816999999999997</v>
      </c>
      <c r="AR377" s="8">
        <v>188.524</v>
      </c>
      <c r="AS377" s="8">
        <v>5.1909999999999998</v>
      </c>
      <c r="AT377" s="8">
        <v>139.48949999999999</v>
      </c>
      <c r="AU377" s="8">
        <v>2.9910999999999999</v>
      </c>
      <c r="AV377" s="8">
        <v>107.1589</v>
      </c>
      <c r="AW377" s="8">
        <v>-2.1019000000000001</v>
      </c>
      <c r="AX377" s="8">
        <v>208.2165</v>
      </c>
      <c r="AY377" s="8">
        <v>5.7751999999999999</v>
      </c>
      <c r="AZ377" s="8">
        <v>144.41970000000001</v>
      </c>
      <c r="BA377" s="8">
        <v>1.9738</v>
      </c>
      <c r="BB377" s="8">
        <v>78.927800000000005</v>
      </c>
      <c r="BC377" s="8">
        <v>1.8262</v>
      </c>
      <c r="BD377" s="8">
        <v>76.718500000000006</v>
      </c>
      <c r="BE377" s="8">
        <v>0.74209999999999998</v>
      </c>
      <c r="BF377" s="8">
        <v>156.47149999999999</v>
      </c>
      <c r="BG377" s="8">
        <v>8.6006</v>
      </c>
      <c r="BH377" s="8">
        <v>130.9246</v>
      </c>
      <c r="BI377" s="8">
        <v>4.8231999999999999</v>
      </c>
      <c r="BJ377" s="8">
        <v>156.80000000000001</v>
      </c>
      <c r="BK377" s="8">
        <v>7.3973000000000004</v>
      </c>
      <c r="BL377" s="8">
        <v>138.58099999999999</v>
      </c>
      <c r="BM377" s="8">
        <v>5.6666999999999996</v>
      </c>
      <c r="BN377" s="8">
        <v>130.6122</v>
      </c>
      <c r="BO377" s="8">
        <v>2.069</v>
      </c>
      <c r="BP377" s="8">
        <v>118.021</v>
      </c>
      <c r="BQ377" s="8">
        <v>1.4432</v>
      </c>
      <c r="BR377" s="8">
        <v>212.74680000000001</v>
      </c>
      <c r="BS377" s="8">
        <v>11.472</v>
      </c>
      <c r="BT377" s="8">
        <v>174.2705</v>
      </c>
      <c r="BU377" s="8">
        <v>9.8315000000000001</v>
      </c>
      <c r="BV377" s="8">
        <v>94.327500000000001</v>
      </c>
      <c r="BW377" s="8">
        <v>3.2877999999999998</v>
      </c>
      <c r="BX377" s="8">
        <v>85.338499999999996</v>
      </c>
      <c r="BY377" s="8">
        <v>2.6694</v>
      </c>
      <c r="BZ377" s="8">
        <v>111.07559999999999</v>
      </c>
      <c r="CA377" s="8">
        <v>1.1638999999999999</v>
      </c>
      <c r="CB377" s="8">
        <v>98.643000000000001</v>
      </c>
      <c r="CC377" s="8">
        <v>0.34289999999999998</v>
      </c>
      <c r="CD377" s="8">
        <v>114.15689999999999</v>
      </c>
      <c r="CE377" s="8">
        <v>4.8803000000000001</v>
      </c>
      <c r="CF377" s="8">
        <v>103.4148</v>
      </c>
      <c r="CG377" s="8">
        <v>3.6431</v>
      </c>
      <c r="CH377" s="8">
        <v>135.9821</v>
      </c>
      <c r="CI377" s="8">
        <v>1.7587999999999999</v>
      </c>
      <c r="CJ377" s="8">
        <v>112.12050000000001</v>
      </c>
      <c r="CK377" s="8">
        <v>0.1014</v>
      </c>
      <c r="CL377" s="8">
        <v>71.528400000000005</v>
      </c>
      <c r="CM377" s="8">
        <v>6.7294999999999998</v>
      </c>
      <c r="CN377" s="8">
        <v>70.563999999999993</v>
      </c>
      <c r="CO377" s="8">
        <v>6.3479000000000001</v>
      </c>
      <c r="CP377" s="8">
        <v>249.93100000000001</v>
      </c>
      <c r="CQ377" s="8">
        <v>2.2408999999999999</v>
      </c>
      <c r="CR377" s="8">
        <v>184.6611</v>
      </c>
      <c r="CS377" s="8">
        <v>0.36899999999999999</v>
      </c>
      <c r="CT377" s="8">
        <v>116.1349</v>
      </c>
      <c r="CU377" s="8">
        <v>9.0986999999999991</v>
      </c>
      <c r="CV377" s="8">
        <v>105.5566</v>
      </c>
      <c r="CW377" s="8">
        <v>7.6436000000000002</v>
      </c>
      <c r="CX377" s="8">
        <v>190.76589999999999</v>
      </c>
      <c r="CY377" s="8">
        <v>8.3030000000000008</v>
      </c>
      <c r="CZ377" s="8">
        <v>152.9059</v>
      </c>
      <c r="DA377" s="8">
        <v>3.8218999999999999</v>
      </c>
      <c r="DB377" s="8">
        <v>155.3904</v>
      </c>
      <c r="DC377" s="8">
        <v>1.3077000000000001</v>
      </c>
      <c r="DD377" s="8">
        <v>101.3946</v>
      </c>
      <c r="DE377" s="8">
        <v>-1.6625000000000001</v>
      </c>
      <c r="DF377" s="8">
        <v>126.74590000000001</v>
      </c>
      <c r="DG377" s="8">
        <v>1.0019</v>
      </c>
      <c r="DH377" s="8">
        <v>118.7804</v>
      </c>
      <c r="DI377" s="8">
        <v>-1.9E-2</v>
      </c>
      <c r="DJ377" s="8">
        <v>161.59880000000001</v>
      </c>
      <c r="DK377" s="8">
        <v>3.4834000000000001</v>
      </c>
      <c r="DL377" s="8">
        <v>150.07769999999999</v>
      </c>
      <c r="DM377" s="8">
        <v>3.3460000000000001</v>
      </c>
      <c r="DN377" s="8">
        <v>290.86590000000001</v>
      </c>
      <c r="DO377" s="8">
        <v>3.9163000000000001</v>
      </c>
      <c r="DP377" s="8">
        <v>171.14439999999999</v>
      </c>
      <c r="DQ377" s="8">
        <v>-2.5798999999999999</v>
      </c>
      <c r="DR377" s="8">
        <v>214.9973</v>
      </c>
      <c r="DS377" s="8">
        <v>5.5113000000000003</v>
      </c>
      <c r="DT377" s="8">
        <v>165.06960000000001</v>
      </c>
      <c r="DU377" s="8">
        <v>3.3626</v>
      </c>
      <c r="DV377" s="8">
        <v>84.165999999999997</v>
      </c>
      <c r="DW377" s="8">
        <v>1.74</v>
      </c>
      <c r="DX377" s="8">
        <v>76.088200000000001</v>
      </c>
      <c r="DY377" s="8">
        <v>1.4433</v>
      </c>
      <c r="DZ377" s="8">
        <v>114.6429</v>
      </c>
      <c r="EA377" s="8">
        <v>-0.43430000000000002</v>
      </c>
      <c r="EB377" s="8">
        <v>108.3035</v>
      </c>
      <c r="EC377" s="8">
        <v>-1.0955999999999999</v>
      </c>
      <c r="ED377" s="8">
        <v>123.4222</v>
      </c>
      <c r="EE377" s="8">
        <v>1.0860000000000001</v>
      </c>
      <c r="EF377" s="8">
        <v>106.5355</v>
      </c>
      <c r="EG377" s="8">
        <v>0.1183</v>
      </c>
      <c r="EH377" s="8">
        <v>163.01179999999999</v>
      </c>
      <c r="EI377" s="8">
        <v>6.2384000000000004</v>
      </c>
      <c r="EJ377" s="8">
        <v>135.91999999999999</v>
      </c>
      <c r="EK377" s="8">
        <v>3.6461999999999999</v>
      </c>
      <c r="EL377" s="8">
        <v>178.0608</v>
      </c>
      <c r="EM377" s="8">
        <v>14.16</v>
      </c>
      <c r="EN377" s="8">
        <v>153.744</v>
      </c>
      <c r="EO377" s="8">
        <v>12.488</v>
      </c>
      <c r="EP377" s="8">
        <v>181.43</v>
      </c>
      <c r="EQ377" s="8">
        <v>8.7514000000000003</v>
      </c>
      <c r="ER377" s="8">
        <v>154.15090000000001</v>
      </c>
      <c r="ES377" s="8">
        <v>6.6737000000000002</v>
      </c>
      <c r="ET377" s="8">
        <v>109.7567</v>
      </c>
      <c r="EU377" s="8">
        <v>-0.95650000000000002</v>
      </c>
      <c r="EV377" s="8">
        <v>98.214200000000005</v>
      </c>
      <c r="EW377" s="8">
        <v>-2.3119999999999998</v>
      </c>
      <c r="EX377" s="8">
        <v>98.97</v>
      </c>
      <c r="EY377" s="8">
        <v>2.1046</v>
      </c>
      <c r="EZ377" s="8">
        <v>87.088700000000003</v>
      </c>
      <c r="FA377" s="8">
        <v>1.4756</v>
      </c>
      <c r="FB377" s="8">
        <v>137.4</v>
      </c>
      <c r="FC377" s="8">
        <v>5.53</v>
      </c>
      <c r="FD377" s="8">
        <v>120.9636</v>
      </c>
      <c r="FE377" s="8">
        <v>4.3219000000000003</v>
      </c>
      <c r="FF377" s="8">
        <v>183.96520000000001</v>
      </c>
      <c r="FG377" s="8">
        <v>7.0372000000000003</v>
      </c>
      <c r="FH377" s="8">
        <v>126.5326</v>
      </c>
      <c r="FI377" s="8">
        <v>3.5232000000000001</v>
      </c>
      <c r="FJ377" s="8">
        <v>197.77170000000001</v>
      </c>
      <c r="FK377" s="8">
        <v>1.8877999999999999</v>
      </c>
      <c r="FL377" s="8">
        <v>162.268</v>
      </c>
      <c r="FM377" s="8">
        <v>0.96830000000000005</v>
      </c>
      <c r="FN377" s="8">
        <v>123.7343</v>
      </c>
      <c r="FO377" s="8">
        <v>6.3087999999999997</v>
      </c>
      <c r="FP377" s="8">
        <v>106.4238</v>
      </c>
      <c r="FQ377" s="8">
        <v>4.6215999999999999</v>
      </c>
      <c r="FR377" s="8">
        <v>153.7757</v>
      </c>
      <c r="FS377" s="8">
        <v>1.9064000000000001</v>
      </c>
      <c r="FT377" s="8">
        <v>127.31310000000001</v>
      </c>
      <c r="FU377" s="8">
        <v>0.746</v>
      </c>
      <c r="FV377" s="8">
        <v>189.02170000000001</v>
      </c>
      <c r="FW377" s="8">
        <v>7.5560999999999998</v>
      </c>
      <c r="FX377" s="8">
        <v>162.8244</v>
      </c>
      <c r="FY377" s="8">
        <v>4.8978999999999999</v>
      </c>
      <c r="FZ377" s="8">
        <v>171.3878</v>
      </c>
      <c r="GA377" s="8">
        <v>-0.308</v>
      </c>
      <c r="GB377" s="8">
        <v>130.65430000000001</v>
      </c>
      <c r="GC377" s="8">
        <v>-2.1391</v>
      </c>
      <c r="GD377" s="8">
        <v>212.0489</v>
      </c>
      <c r="GE377" s="8">
        <v>12.561199999999999</v>
      </c>
      <c r="GF377" s="8">
        <v>160.69919999999999</v>
      </c>
      <c r="GG377" s="8">
        <v>9.7876999999999992</v>
      </c>
      <c r="GH377" s="8">
        <v>124.6662</v>
      </c>
      <c r="GI377" s="8">
        <v>11.255699999999999</v>
      </c>
      <c r="GJ377" s="8">
        <v>105.76609999999999</v>
      </c>
      <c r="GK377" s="8">
        <v>6.4307999999999996</v>
      </c>
      <c r="GL377" s="8">
        <v>141.2756</v>
      </c>
      <c r="GM377" s="8">
        <v>10.595000000000001</v>
      </c>
      <c r="GN377" s="8">
        <v>128.4041</v>
      </c>
      <c r="GO377" s="8">
        <v>10.146699999999999</v>
      </c>
      <c r="GP377" s="8">
        <v>108.78660000000001</v>
      </c>
      <c r="GQ377" s="8">
        <v>8.3332999999999995</v>
      </c>
      <c r="GR377" s="8">
        <v>86.157499999999999</v>
      </c>
      <c r="GS377" s="8">
        <v>4.9436999999999998</v>
      </c>
      <c r="GT377" s="8">
        <v>119.1429</v>
      </c>
      <c r="GU377" s="8">
        <v>0.1181</v>
      </c>
      <c r="GV377" s="8">
        <v>81.610500000000002</v>
      </c>
      <c r="GW377" s="8">
        <v>-1.6074999999999999</v>
      </c>
      <c r="GX377" s="8">
        <v>102.78279999999999</v>
      </c>
      <c r="GY377" s="8">
        <v>7.1234000000000002</v>
      </c>
      <c r="GZ377" s="8">
        <v>55.970500000000001</v>
      </c>
      <c r="HA377" s="8">
        <v>4.5876999999999999</v>
      </c>
      <c r="HB377" s="8">
        <v>162.5093</v>
      </c>
      <c r="HC377" s="8">
        <v>4.5513000000000003</v>
      </c>
      <c r="HD377" s="8">
        <v>147.28700000000001</v>
      </c>
      <c r="HE377" s="8">
        <v>3.5247999999999999</v>
      </c>
      <c r="HF377" s="8">
        <v>114.46850000000001</v>
      </c>
      <c r="HG377" s="8">
        <v>2.3553999999999999</v>
      </c>
      <c r="HH377" s="8">
        <v>99.916300000000007</v>
      </c>
      <c r="HI377" s="8">
        <v>1.9792000000000001</v>
      </c>
      <c r="HJ377" s="8">
        <v>113.4679</v>
      </c>
      <c r="HK377" s="8">
        <v>4.7331000000000003</v>
      </c>
      <c r="HL377" s="8">
        <v>102.3492</v>
      </c>
      <c r="HM377" s="8">
        <v>3.1816</v>
      </c>
      <c r="HN377" s="8">
        <v>147.76310000000001</v>
      </c>
      <c r="HO377" s="8">
        <v>13.17</v>
      </c>
      <c r="HP377" s="8">
        <v>125.9027</v>
      </c>
      <c r="HQ377" s="8">
        <v>10.1304</v>
      </c>
      <c r="HR377" s="8">
        <v>149.375</v>
      </c>
      <c r="HS377" s="8">
        <v>3.8378000000000001</v>
      </c>
      <c r="HT377" s="8">
        <v>132.15450000000001</v>
      </c>
      <c r="HU377" s="8">
        <v>3.4077000000000002</v>
      </c>
      <c r="HV377" s="8">
        <v>267.37740000000002</v>
      </c>
      <c r="HW377" s="8">
        <v>15.0459</v>
      </c>
      <c r="HX377" s="8">
        <v>106.3904</v>
      </c>
      <c r="HY377" s="8">
        <v>2.6042999999999998</v>
      </c>
      <c r="HZ377" s="8">
        <v>157.95330000000001</v>
      </c>
      <c r="IA377" s="8">
        <v>4.9824000000000002</v>
      </c>
      <c r="IB377" s="8">
        <v>133.36680000000001</v>
      </c>
      <c r="IC377" s="8">
        <v>2.8043</v>
      </c>
      <c r="ID377" s="8">
        <v>121.5616</v>
      </c>
      <c r="IE377" s="8">
        <v>5.0926999999999998</v>
      </c>
      <c r="IF377" s="8">
        <v>108.14790000000001</v>
      </c>
      <c r="IG377" s="8">
        <v>3.9416000000000002</v>
      </c>
      <c r="IH377" s="8">
        <v>152.5035</v>
      </c>
      <c r="II377" s="8">
        <v>4.4443000000000001</v>
      </c>
      <c r="IJ377" s="8">
        <v>117.44329999999999</v>
      </c>
      <c r="IK377" s="8">
        <v>1.2323999999999999</v>
      </c>
      <c r="IL377" s="8">
        <v>156.8467</v>
      </c>
      <c r="IM377" s="8">
        <v>1.9209000000000001</v>
      </c>
      <c r="IN377" s="8">
        <v>96.406000000000006</v>
      </c>
      <c r="IO377" s="8">
        <v>-2.4451000000000001</v>
      </c>
    </row>
    <row r="378" spans="1:249" x14ac:dyDescent="0.25">
      <c r="A378" s="7">
        <v>44012</v>
      </c>
      <c r="B378" s="8">
        <v>167.69820000000001</v>
      </c>
      <c r="C378" s="8">
        <v>4.3874000000000004</v>
      </c>
      <c r="D378" s="8">
        <v>116.13809999999999</v>
      </c>
      <c r="E378" s="8">
        <v>1.1780999999999999</v>
      </c>
      <c r="F378" s="8">
        <v>140.56309999999999</v>
      </c>
      <c r="G378" s="8">
        <v>4.1661000000000001</v>
      </c>
      <c r="H378" s="8">
        <v>122.5044</v>
      </c>
      <c r="I378" s="8">
        <v>3.8881000000000001</v>
      </c>
      <c r="J378" s="8">
        <v>118.1609</v>
      </c>
      <c r="K378" s="8">
        <v>-7.0906000000000002</v>
      </c>
      <c r="L378" s="8">
        <v>105.1173</v>
      </c>
      <c r="M378" s="8">
        <v>-4.8947000000000003</v>
      </c>
      <c r="N378" s="8">
        <v>172.46119999999999</v>
      </c>
      <c r="O378" s="8">
        <v>5.2252999999999998</v>
      </c>
      <c r="P378" s="8">
        <v>144.51560000000001</v>
      </c>
      <c r="Q378" s="8">
        <v>4.0991</v>
      </c>
      <c r="R378" s="8">
        <v>138.62540000000001</v>
      </c>
      <c r="S378" s="8">
        <v>6.2314999999999996</v>
      </c>
      <c r="T378" s="8">
        <v>116.4502</v>
      </c>
      <c r="U378" s="8">
        <v>6.6029</v>
      </c>
      <c r="V378" s="8">
        <v>127.33159999999999</v>
      </c>
      <c r="W378" s="8">
        <v>4.4907000000000004</v>
      </c>
      <c r="X378" s="8">
        <v>108.0128</v>
      </c>
      <c r="Y378" s="8">
        <v>3.9213</v>
      </c>
      <c r="Z378" s="8">
        <v>126.71120000000001</v>
      </c>
      <c r="AA378" s="8">
        <v>2.9249000000000001</v>
      </c>
      <c r="AB378" s="8">
        <v>109.3826</v>
      </c>
      <c r="AC378" s="8">
        <v>1.3452999999999999</v>
      </c>
      <c r="AD378" s="8">
        <v>165.06190000000001</v>
      </c>
      <c r="AE378" s="8">
        <v>7.351</v>
      </c>
      <c r="AF378" s="8">
        <v>96.577699999999993</v>
      </c>
      <c r="AG378" s="8">
        <v>5.1059000000000001</v>
      </c>
      <c r="AH378" s="8">
        <v>189.01920000000001</v>
      </c>
      <c r="AI378" s="8">
        <v>5.6730999999999998</v>
      </c>
      <c r="AJ378" s="8">
        <v>161.4751</v>
      </c>
      <c r="AK378" s="8">
        <v>5.6471999999999998</v>
      </c>
      <c r="AL378" s="8">
        <v>136.596</v>
      </c>
      <c r="AM378" s="8">
        <v>2.5933000000000002</v>
      </c>
      <c r="AN378" s="8">
        <v>138.15190000000001</v>
      </c>
      <c r="AO378" s="8">
        <v>3.8614000000000002</v>
      </c>
      <c r="AP378" s="8">
        <v>256.13810000000001</v>
      </c>
      <c r="AQ378" s="8">
        <v>9.4515999999999991</v>
      </c>
      <c r="AR378" s="8">
        <v>189.74250000000001</v>
      </c>
      <c r="AS378" s="8">
        <v>6.3334999999999999</v>
      </c>
      <c r="AT378" s="8">
        <v>140.256</v>
      </c>
      <c r="AU378" s="8">
        <v>2.2618</v>
      </c>
      <c r="AV378" s="8">
        <v>109.93819999999999</v>
      </c>
      <c r="AW378" s="8">
        <v>-0.55740000000000001</v>
      </c>
      <c r="AX378" s="8">
        <v>201.8434</v>
      </c>
      <c r="AY378" s="8">
        <v>0.97409999999999997</v>
      </c>
      <c r="AZ378" s="8">
        <v>139.41460000000001</v>
      </c>
      <c r="BA378" s="8">
        <v>-1.8248</v>
      </c>
      <c r="BB378" s="8">
        <v>79.660700000000006</v>
      </c>
      <c r="BC378" s="8">
        <v>2.2288000000000001</v>
      </c>
      <c r="BD378" s="8">
        <v>78.628200000000007</v>
      </c>
      <c r="BE378" s="8">
        <v>3.8472</v>
      </c>
      <c r="BF378" s="8">
        <v>159.09690000000001</v>
      </c>
      <c r="BG378" s="8">
        <v>7.7525000000000004</v>
      </c>
      <c r="BH378" s="8">
        <v>132.7234</v>
      </c>
      <c r="BI378" s="8">
        <v>4.4989999999999997</v>
      </c>
      <c r="BJ378" s="8">
        <v>159.6</v>
      </c>
      <c r="BK378" s="8">
        <v>6.6132</v>
      </c>
      <c r="BL378" s="8">
        <v>140.08189999999999</v>
      </c>
      <c r="BM378" s="8">
        <v>5.8103999999999996</v>
      </c>
      <c r="BN378" s="8">
        <v>132.8185</v>
      </c>
      <c r="BO378" s="8">
        <v>1.4321999999999999</v>
      </c>
      <c r="BP378" s="8">
        <v>120.16970000000001</v>
      </c>
      <c r="BQ378" s="8">
        <v>1.3339000000000001</v>
      </c>
      <c r="BR378" s="8">
        <v>200.44990000000001</v>
      </c>
      <c r="BS378" s="8">
        <v>4.0477999999999996</v>
      </c>
      <c r="BT378" s="8">
        <v>165.6087</v>
      </c>
      <c r="BU378" s="8">
        <v>5.2710999999999997</v>
      </c>
      <c r="BV378" s="8">
        <v>94.372100000000003</v>
      </c>
      <c r="BW378" s="8">
        <v>2.1806999999999999</v>
      </c>
      <c r="BX378" s="8">
        <v>85.246399999999994</v>
      </c>
      <c r="BY378" s="8">
        <v>2.8578000000000001</v>
      </c>
      <c r="BZ378" s="8">
        <v>112.2471</v>
      </c>
      <c r="CA378" s="8">
        <v>0.66859999999999997</v>
      </c>
      <c r="CB378" s="8">
        <v>100.00539999999999</v>
      </c>
      <c r="CC378" s="8">
        <v>0.88319999999999999</v>
      </c>
      <c r="CD378" s="8">
        <v>115.76049999999999</v>
      </c>
      <c r="CE378" s="8">
        <v>5.1913</v>
      </c>
      <c r="CF378" s="8">
        <v>104.73399999999999</v>
      </c>
      <c r="CG378" s="8">
        <v>4.8798000000000004</v>
      </c>
      <c r="CH378" s="8">
        <v>136.31790000000001</v>
      </c>
      <c r="CI378" s="8">
        <v>1.2468999999999999</v>
      </c>
      <c r="CJ378" s="8">
        <v>112.3283</v>
      </c>
      <c r="CK378" s="8">
        <v>0.56279999999999997</v>
      </c>
      <c r="CL378" s="8">
        <v>71.871200000000002</v>
      </c>
      <c r="CM378" s="8">
        <v>4.2904</v>
      </c>
      <c r="CN378" s="8">
        <v>70.977400000000003</v>
      </c>
      <c r="CO378" s="8">
        <v>5.7525000000000004</v>
      </c>
      <c r="CP378" s="8">
        <v>254.08359999999999</v>
      </c>
      <c r="CQ378" s="8">
        <v>-2.7888000000000002</v>
      </c>
      <c r="CR378" s="8">
        <v>186.54929999999999</v>
      </c>
      <c r="CS378" s="8">
        <v>-4.2359</v>
      </c>
      <c r="CT378" s="8">
        <v>118.21680000000001</v>
      </c>
      <c r="CU378" s="8">
        <v>8.2919</v>
      </c>
      <c r="CV378" s="8">
        <v>107.5188</v>
      </c>
      <c r="CW378" s="8">
        <v>8.6090999999999998</v>
      </c>
      <c r="CX378" s="8">
        <v>186.70939999999999</v>
      </c>
      <c r="CY378" s="8">
        <v>2.5806</v>
      </c>
      <c r="CZ378" s="8">
        <v>149.52330000000001</v>
      </c>
      <c r="DA378" s="8">
        <v>8.9499999999999996E-2</v>
      </c>
      <c r="DB378" s="8">
        <v>155.8159</v>
      </c>
      <c r="DC378" s="8">
        <v>1.3642000000000001</v>
      </c>
      <c r="DD378" s="8">
        <v>101.32989999999999</v>
      </c>
      <c r="DE378" s="8">
        <v>-0.82950000000000002</v>
      </c>
      <c r="DF378" s="8">
        <v>126.5887</v>
      </c>
      <c r="DG378" s="8">
        <v>0.34260000000000002</v>
      </c>
      <c r="DH378" s="8">
        <v>118.82680000000001</v>
      </c>
      <c r="DI378" s="8">
        <v>0.67030000000000001</v>
      </c>
      <c r="DJ378" s="8">
        <v>161.26840000000001</v>
      </c>
      <c r="DK378" s="8">
        <v>2.2728999999999999</v>
      </c>
      <c r="DL378" s="8">
        <v>150.2192</v>
      </c>
      <c r="DM378" s="8">
        <v>3.3959999999999999</v>
      </c>
      <c r="DN378" s="8">
        <v>294.37</v>
      </c>
      <c r="DO378" s="8">
        <v>2.8243</v>
      </c>
      <c r="DP378" s="8">
        <v>170.84139999999999</v>
      </c>
      <c r="DQ378" s="8">
        <v>-3.5158999999999998</v>
      </c>
      <c r="DR378" s="8">
        <v>218.32089999999999</v>
      </c>
      <c r="DS378" s="8">
        <v>6.6872999999999996</v>
      </c>
      <c r="DT378" s="8">
        <v>165.2115</v>
      </c>
      <c r="DU378" s="8">
        <v>4.0937999999999999</v>
      </c>
      <c r="DV378" s="8">
        <v>86.706199999999995</v>
      </c>
      <c r="DW378" s="8">
        <v>3.33</v>
      </c>
      <c r="DX378" s="8">
        <v>78.359300000000005</v>
      </c>
      <c r="DY378" s="8">
        <v>3.4639000000000002</v>
      </c>
      <c r="DZ378" s="8">
        <v>113.37609999999999</v>
      </c>
      <c r="EA378" s="8">
        <v>-0.70069999999999999</v>
      </c>
      <c r="EB378" s="8">
        <v>107.4278</v>
      </c>
      <c r="EC378" s="8">
        <v>-0.83299999999999996</v>
      </c>
      <c r="ED378" s="8">
        <v>124.6972</v>
      </c>
      <c r="EE378" s="8">
        <v>2.4298000000000002</v>
      </c>
      <c r="EF378" s="8">
        <v>108.19110000000001</v>
      </c>
      <c r="EG378" s="8">
        <v>2.4209000000000001</v>
      </c>
      <c r="EH378" s="8">
        <v>166.56280000000001</v>
      </c>
      <c r="EI378" s="8">
        <v>6.9711999999999996</v>
      </c>
      <c r="EJ378" s="8">
        <v>139.07509999999999</v>
      </c>
      <c r="EK378" s="8">
        <v>6.1475</v>
      </c>
      <c r="EL378" s="8">
        <v>185.54759999999999</v>
      </c>
      <c r="EM378" s="8">
        <v>13.2521</v>
      </c>
      <c r="EN378" s="8">
        <v>160.2235</v>
      </c>
      <c r="EO378" s="8">
        <v>12.6683</v>
      </c>
      <c r="EP378" s="8">
        <v>177.1</v>
      </c>
      <c r="EQ378" s="8">
        <v>1.5016</v>
      </c>
      <c r="ER378" s="8">
        <v>151.18129999999999</v>
      </c>
      <c r="ES378" s="8">
        <v>1.9289000000000001</v>
      </c>
      <c r="ET378" s="8">
        <v>106.1913</v>
      </c>
      <c r="EU378" s="8">
        <v>-3.5026000000000002</v>
      </c>
      <c r="EV378" s="8">
        <v>95.147800000000004</v>
      </c>
      <c r="EW378" s="8">
        <v>-3.5026000000000002</v>
      </c>
      <c r="EX378" s="8">
        <v>101.09</v>
      </c>
      <c r="EY378" s="8">
        <v>1.4247000000000001</v>
      </c>
      <c r="EZ378" s="8">
        <v>88.255200000000002</v>
      </c>
      <c r="FA378" s="8">
        <v>0.9819</v>
      </c>
      <c r="FB378" s="8">
        <v>140.1</v>
      </c>
      <c r="FC378" s="8">
        <v>3.9318</v>
      </c>
      <c r="FD378" s="8">
        <v>122.48650000000001</v>
      </c>
      <c r="FE378" s="8">
        <v>3.1720000000000002</v>
      </c>
      <c r="FF378" s="8">
        <v>186.21719999999999</v>
      </c>
      <c r="FG378" s="8">
        <v>5.7671999999999999</v>
      </c>
      <c r="FH378" s="8">
        <v>128.69</v>
      </c>
      <c r="FI378" s="8">
        <v>2.9137</v>
      </c>
      <c r="FJ378" s="8">
        <v>198.465</v>
      </c>
      <c r="FK378" s="8">
        <v>1.417</v>
      </c>
      <c r="FL378" s="8">
        <v>167.934</v>
      </c>
      <c r="FM378" s="8">
        <v>4.0768000000000004</v>
      </c>
      <c r="FN378" s="8">
        <v>126.66970000000001</v>
      </c>
      <c r="FO378" s="8">
        <v>7.0719000000000003</v>
      </c>
      <c r="FP378" s="8">
        <v>108.0791</v>
      </c>
      <c r="FQ378" s="8">
        <v>5.6853999999999996</v>
      </c>
      <c r="FR378" s="8">
        <v>159.39850000000001</v>
      </c>
      <c r="FS378" s="8">
        <v>2.6959</v>
      </c>
      <c r="FT378" s="8">
        <v>131.18209999999999</v>
      </c>
      <c r="FU378" s="8">
        <v>1.5334000000000001</v>
      </c>
      <c r="FV378" s="8">
        <v>187.04650000000001</v>
      </c>
      <c r="FW378" s="8">
        <v>6.8070000000000004</v>
      </c>
      <c r="FX378" s="8">
        <v>161.89240000000001</v>
      </c>
      <c r="FY378" s="8">
        <v>5.2767999999999997</v>
      </c>
      <c r="FZ378" s="8">
        <v>173.40129999999999</v>
      </c>
      <c r="GA378" s="8">
        <v>-0.17</v>
      </c>
      <c r="GB378" s="8">
        <v>131.36189999999999</v>
      </c>
      <c r="GC378" s="8">
        <v>-1.8398000000000001</v>
      </c>
      <c r="GD378" s="8">
        <v>234.79040000000001</v>
      </c>
      <c r="GE378" s="8">
        <v>26.594899999999999</v>
      </c>
      <c r="GF378" s="8">
        <v>178.21870000000001</v>
      </c>
      <c r="GG378" s="8">
        <v>24.2821</v>
      </c>
      <c r="GH378" s="8">
        <v>127.1755</v>
      </c>
      <c r="GI378" s="8">
        <v>10.9084</v>
      </c>
      <c r="GJ378" s="8">
        <v>107.5437</v>
      </c>
      <c r="GK378" s="8">
        <v>7.4983000000000004</v>
      </c>
      <c r="GL378" s="8">
        <v>143.7627</v>
      </c>
      <c r="GM378" s="8">
        <v>9.7333999999999996</v>
      </c>
      <c r="GN378" s="8">
        <v>129.30410000000001</v>
      </c>
      <c r="GO378" s="8">
        <v>10.0334</v>
      </c>
      <c r="GP378" s="8">
        <v>108.78660000000001</v>
      </c>
      <c r="GQ378" s="8">
        <v>6.5572999999999997</v>
      </c>
      <c r="GR378" s="8">
        <v>85.535200000000003</v>
      </c>
      <c r="GS378" s="8">
        <v>3.9339</v>
      </c>
      <c r="GT378" s="8">
        <v>119.1769</v>
      </c>
      <c r="GU378" s="8">
        <v>3.3222999999999998</v>
      </c>
      <c r="GV378" s="8">
        <v>81.474000000000004</v>
      </c>
      <c r="GW378" s="8">
        <v>2.3418999999999999</v>
      </c>
      <c r="GX378" s="8">
        <v>104.1895</v>
      </c>
      <c r="GY378" s="8">
        <v>8.0776000000000003</v>
      </c>
      <c r="GZ378" s="8">
        <v>55.860199999999999</v>
      </c>
      <c r="HA378" s="8">
        <v>4.8162000000000003</v>
      </c>
      <c r="HB378" s="8">
        <v>162.6473</v>
      </c>
      <c r="HC378" s="8">
        <v>3.2498999999999998</v>
      </c>
      <c r="HD378" s="8">
        <v>146.9059</v>
      </c>
      <c r="HE378" s="8">
        <v>3.1347999999999998</v>
      </c>
      <c r="HF378" s="8">
        <v>114.84480000000001</v>
      </c>
      <c r="HG378" s="8">
        <v>1.1937</v>
      </c>
      <c r="HH378" s="8">
        <v>101.06019999999999</v>
      </c>
      <c r="HI378" s="8">
        <v>1.915</v>
      </c>
      <c r="HJ378" s="8">
        <v>115.6606</v>
      </c>
      <c r="HK378" s="8">
        <v>5.2240000000000002</v>
      </c>
      <c r="HL378" s="8">
        <v>104.5569</v>
      </c>
      <c r="HM378" s="8">
        <v>6.2016</v>
      </c>
      <c r="HN378" s="8">
        <v>148.46289999999999</v>
      </c>
      <c r="HO378" s="8">
        <v>9.6750000000000007</v>
      </c>
      <c r="HP378" s="8">
        <v>126.31699999999999</v>
      </c>
      <c r="HQ378" s="8">
        <v>7.5979999999999999</v>
      </c>
      <c r="HR378" s="8">
        <v>150.3125</v>
      </c>
      <c r="HS378" s="8">
        <v>5.1749000000000001</v>
      </c>
      <c r="HT378" s="8">
        <v>135.8519</v>
      </c>
      <c r="HU378" s="8">
        <v>8.0604999999999993</v>
      </c>
      <c r="HV378" s="8">
        <v>297.44139999999999</v>
      </c>
      <c r="HW378" s="8">
        <v>25.675699999999999</v>
      </c>
      <c r="HX378" s="8">
        <v>115.2812</v>
      </c>
      <c r="HY378" s="8">
        <v>12.5601</v>
      </c>
      <c r="HZ378" s="8">
        <v>159.4676</v>
      </c>
      <c r="IA378" s="8">
        <v>4.9869000000000003</v>
      </c>
      <c r="IB378" s="8">
        <v>135.37639999999999</v>
      </c>
      <c r="IC378" s="8">
        <v>4.6058000000000003</v>
      </c>
      <c r="ID378" s="8">
        <v>123.56319999999999</v>
      </c>
      <c r="IE378" s="8">
        <v>5.0945999999999998</v>
      </c>
      <c r="IF378" s="8">
        <v>109.0984</v>
      </c>
      <c r="IG378" s="8">
        <v>4.8620999999999999</v>
      </c>
      <c r="IH378" s="8">
        <v>154.0369</v>
      </c>
      <c r="II378" s="8">
        <v>4.2866</v>
      </c>
      <c r="IJ378" s="8">
        <v>118.9846</v>
      </c>
      <c r="IK378" s="8">
        <v>2.4068999999999998</v>
      </c>
      <c r="IL378" s="8">
        <v>158.01439999999999</v>
      </c>
      <c r="IM378" s="8">
        <v>1.4609000000000001</v>
      </c>
      <c r="IN378" s="8">
        <v>97.369100000000003</v>
      </c>
      <c r="IO378" s="8">
        <v>-0.91910000000000003</v>
      </c>
    </row>
    <row r="379" spans="1:249" x14ac:dyDescent="0.25">
      <c r="A379" s="7">
        <v>44104</v>
      </c>
      <c r="B379" s="8">
        <v>169.29050000000001</v>
      </c>
      <c r="C379" s="8">
        <v>4.1914999999999996</v>
      </c>
      <c r="D379" s="8">
        <v>116.1503</v>
      </c>
      <c r="E379" s="8">
        <v>1.0343</v>
      </c>
      <c r="F379" s="8">
        <v>143.5736</v>
      </c>
      <c r="G379" s="8">
        <v>5.2999000000000001</v>
      </c>
      <c r="H379" s="8">
        <v>124.58759999999999</v>
      </c>
      <c r="I379" s="8">
        <v>4.6894999999999998</v>
      </c>
      <c r="J379" s="8">
        <v>116.0976</v>
      </c>
      <c r="K379" s="8">
        <v>-7.6333000000000002</v>
      </c>
      <c r="L379" s="8">
        <v>103.8844</v>
      </c>
      <c r="M379" s="8">
        <v>-5.3912000000000004</v>
      </c>
      <c r="N379" s="8">
        <v>178.74680000000001</v>
      </c>
      <c r="O379" s="8">
        <v>9.4802999999999997</v>
      </c>
      <c r="P379" s="8">
        <v>149.2834</v>
      </c>
      <c r="Q379" s="8">
        <v>7.8380999999999998</v>
      </c>
      <c r="R379" s="8">
        <v>139.6902</v>
      </c>
      <c r="S379" s="8">
        <v>4.4894999999999996</v>
      </c>
      <c r="T379" s="8">
        <v>115.5269</v>
      </c>
      <c r="U379" s="8">
        <v>3.7700999999999998</v>
      </c>
      <c r="V379" s="8">
        <v>130.13839999999999</v>
      </c>
      <c r="W379" s="8">
        <v>3.1562999999999999</v>
      </c>
      <c r="X379" s="8">
        <v>110.2227</v>
      </c>
      <c r="Y379" s="8">
        <v>2.3191000000000002</v>
      </c>
      <c r="Z379" s="8">
        <v>131.19110000000001</v>
      </c>
      <c r="AA379" s="8">
        <v>5.1829999999999998</v>
      </c>
      <c r="AB379" s="8">
        <v>113.35080000000001</v>
      </c>
      <c r="AC379" s="8">
        <v>4.0052000000000003</v>
      </c>
      <c r="AD379" s="8">
        <v>168.97040000000001</v>
      </c>
      <c r="AE379" s="8">
        <v>8.3995999999999995</v>
      </c>
      <c r="AF379" s="8">
        <v>98.097800000000007</v>
      </c>
      <c r="AG379" s="8">
        <v>5.6254999999999997</v>
      </c>
      <c r="AH379" s="8">
        <v>191.59909999999999</v>
      </c>
      <c r="AI379" s="8">
        <v>6.9097999999999997</v>
      </c>
      <c r="AJ379" s="8">
        <v>162.84289999999999</v>
      </c>
      <c r="AK379" s="8">
        <v>6.6237000000000004</v>
      </c>
      <c r="AL379" s="8">
        <v>138.4864</v>
      </c>
      <c r="AM379" s="8">
        <v>4.0853999999999999</v>
      </c>
      <c r="AN379" s="8">
        <v>140.226</v>
      </c>
      <c r="AO379" s="8">
        <v>4.9904000000000002</v>
      </c>
      <c r="AP379" s="8">
        <v>252.71010000000001</v>
      </c>
      <c r="AQ379" s="8">
        <v>3.7978999999999998</v>
      </c>
      <c r="AR379" s="8">
        <v>186.57490000000001</v>
      </c>
      <c r="AS379" s="8">
        <v>1.0906</v>
      </c>
      <c r="AT379" s="8">
        <v>141.56979999999999</v>
      </c>
      <c r="AU379" s="8">
        <v>2.2134</v>
      </c>
      <c r="AV379" s="8">
        <v>110.3087</v>
      </c>
      <c r="AW379" s="8">
        <v>-3.73E-2</v>
      </c>
      <c r="AX379" s="8">
        <v>207.04400000000001</v>
      </c>
      <c r="AY379" s="8">
        <v>1.3110999999999999</v>
      </c>
      <c r="AZ379" s="8">
        <v>143.3741</v>
      </c>
      <c r="BA379" s="8">
        <v>-0.61399999999999999</v>
      </c>
      <c r="BB379" s="8">
        <v>79.369500000000002</v>
      </c>
      <c r="BC379" s="8">
        <v>1.1902999999999999</v>
      </c>
      <c r="BD379" s="8">
        <v>78.659300000000002</v>
      </c>
      <c r="BE379" s="8">
        <v>2.4348999999999998</v>
      </c>
      <c r="BF379" s="8">
        <v>163.19239999999999</v>
      </c>
      <c r="BG379" s="8">
        <v>8.3681999999999999</v>
      </c>
      <c r="BH379" s="8">
        <v>135.09</v>
      </c>
      <c r="BI379" s="8">
        <v>4.8963000000000001</v>
      </c>
      <c r="BJ379" s="8">
        <v>164.4</v>
      </c>
      <c r="BK379" s="8">
        <v>8.3003999999999998</v>
      </c>
      <c r="BL379" s="8">
        <v>144.65799999999999</v>
      </c>
      <c r="BM379" s="8">
        <v>8.4025999999999996</v>
      </c>
      <c r="BN379" s="8">
        <v>139.21680000000001</v>
      </c>
      <c r="BO379" s="8">
        <v>6.1395999999999997</v>
      </c>
      <c r="BP379" s="8">
        <v>125.3108</v>
      </c>
      <c r="BQ379" s="8">
        <v>5.5937000000000001</v>
      </c>
      <c r="BR379" s="8">
        <v>205.0487</v>
      </c>
      <c r="BS379" s="8">
        <v>3.9007000000000001</v>
      </c>
      <c r="BT379" s="8">
        <v>168.2167</v>
      </c>
      <c r="BU379" s="8">
        <v>4.8960999999999997</v>
      </c>
      <c r="BV379" s="8">
        <v>95.546300000000002</v>
      </c>
      <c r="BW379" s="8">
        <v>1.8216000000000001</v>
      </c>
      <c r="BX379" s="8">
        <v>86.754199999999997</v>
      </c>
      <c r="BY379" s="8">
        <v>2.3363999999999998</v>
      </c>
      <c r="BZ379" s="8">
        <v>112.67310000000001</v>
      </c>
      <c r="CA379" s="8">
        <v>1.7307999999999999</v>
      </c>
      <c r="CB379" s="8">
        <v>99.868600000000001</v>
      </c>
      <c r="CC379" s="8">
        <v>1.4037999999999999</v>
      </c>
      <c r="CD379" s="8">
        <v>118.0656</v>
      </c>
      <c r="CE379" s="8">
        <v>4.8975999999999997</v>
      </c>
      <c r="CF379" s="8">
        <v>106.5583</v>
      </c>
      <c r="CG379" s="8">
        <v>4.5343999999999998</v>
      </c>
      <c r="CH379" s="8">
        <v>140.34700000000001</v>
      </c>
      <c r="CI379" s="8">
        <v>2.5348000000000002</v>
      </c>
      <c r="CJ379" s="8">
        <v>115.2236</v>
      </c>
      <c r="CK379" s="8">
        <v>1.9072</v>
      </c>
      <c r="CL379" s="8">
        <v>72.567599999999999</v>
      </c>
      <c r="CM379" s="8">
        <v>3.8797999999999999</v>
      </c>
      <c r="CN379" s="8">
        <v>72.904600000000002</v>
      </c>
      <c r="CO379" s="8">
        <v>5.8865999999999996</v>
      </c>
      <c r="CP379" s="8">
        <v>254.12780000000001</v>
      </c>
      <c r="CQ379" s="8">
        <v>-1.0832999999999999</v>
      </c>
      <c r="CR379" s="8">
        <v>190.94</v>
      </c>
      <c r="CS379" s="8">
        <v>0.69140000000000001</v>
      </c>
      <c r="CT379" s="8">
        <v>117.4926</v>
      </c>
      <c r="CU379" s="8">
        <v>6.9192</v>
      </c>
      <c r="CV379" s="8">
        <v>107.10420000000001</v>
      </c>
      <c r="CW379" s="8">
        <v>7.0239000000000003</v>
      </c>
      <c r="CX379" s="8">
        <v>193.86179999999999</v>
      </c>
      <c r="CY379" s="8">
        <v>4.8498999999999999</v>
      </c>
      <c r="CZ379" s="8">
        <v>153.1086</v>
      </c>
      <c r="DA379" s="8">
        <v>1.1032</v>
      </c>
      <c r="DB379" s="8">
        <v>156.1198</v>
      </c>
      <c r="DC379" s="8">
        <v>1.2616000000000001</v>
      </c>
      <c r="DD379" s="8">
        <v>101.5372</v>
      </c>
      <c r="DE379" s="8">
        <v>-3.5499999999999997E-2</v>
      </c>
      <c r="DF379" s="8">
        <v>126.9423</v>
      </c>
      <c r="DG379" s="8">
        <v>-0.79830000000000001</v>
      </c>
      <c r="DH379" s="8">
        <v>119.5883</v>
      </c>
      <c r="DI379" s="8">
        <v>4.7100000000000003E-2</v>
      </c>
      <c r="DJ379" s="8">
        <v>162.7681</v>
      </c>
      <c r="DK379" s="8">
        <v>2.7848999999999999</v>
      </c>
      <c r="DL379" s="8">
        <v>151.61670000000001</v>
      </c>
      <c r="DM379" s="8">
        <v>3.5036</v>
      </c>
      <c r="DN379" s="8">
        <v>291.25290000000001</v>
      </c>
      <c r="DO379" s="8">
        <v>1.1037999999999999</v>
      </c>
      <c r="DP379" s="8">
        <v>165.0701</v>
      </c>
      <c r="DQ379" s="8">
        <v>-5.4189999999999996</v>
      </c>
      <c r="DR379" s="8">
        <v>222.53309999999999</v>
      </c>
      <c r="DS379" s="8">
        <v>7.7493999999999996</v>
      </c>
      <c r="DT379" s="8">
        <v>166.63980000000001</v>
      </c>
      <c r="DU379" s="8">
        <v>4.3726000000000003</v>
      </c>
      <c r="DV379" s="8">
        <v>84.5047</v>
      </c>
      <c r="DW379" s="8">
        <v>1.0121</v>
      </c>
      <c r="DX379" s="8">
        <v>76.543199999999999</v>
      </c>
      <c r="DY379" s="8">
        <v>1.5041</v>
      </c>
      <c r="DZ379" s="8">
        <v>113.37609999999999</v>
      </c>
      <c r="EA379" s="8">
        <v>-0.11749999999999999</v>
      </c>
      <c r="EB379" s="8">
        <v>107.4995</v>
      </c>
      <c r="EC379" s="8">
        <v>-0.15079999999999999</v>
      </c>
      <c r="ED379" s="8">
        <v>127.1962</v>
      </c>
      <c r="EE379" s="8">
        <v>4.5263999999999998</v>
      </c>
      <c r="EF379" s="8">
        <v>109.6581</v>
      </c>
      <c r="EG379" s="8">
        <v>3.7772999999999999</v>
      </c>
      <c r="EH379" s="8">
        <v>167.27529999999999</v>
      </c>
      <c r="EI379" s="8">
        <v>6.4142999999999999</v>
      </c>
      <c r="EJ379" s="8">
        <v>139.7961</v>
      </c>
      <c r="EK379" s="8">
        <v>5.3428000000000004</v>
      </c>
      <c r="EL379" s="8">
        <v>190.91319999999999</v>
      </c>
      <c r="EM379" s="8">
        <v>13.8393</v>
      </c>
      <c r="EN379" s="8">
        <v>164.34530000000001</v>
      </c>
      <c r="EO379" s="8">
        <v>13.0046</v>
      </c>
      <c r="EP379" s="8">
        <v>183.05</v>
      </c>
      <c r="EQ379" s="8">
        <v>1.7283999999999999</v>
      </c>
      <c r="ER379" s="8">
        <v>156.4186</v>
      </c>
      <c r="ES379" s="8">
        <v>1.7455000000000001</v>
      </c>
      <c r="ET379" s="8">
        <v>110.1421</v>
      </c>
      <c r="EU379" s="8">
        <v>-0.86739999999999995</v>
      </c>
      <c r="EV379" s="8">
        <v>98.239000000000004</v>
      </c>
      <c r="EW379" s="8">
        <v>-1.5757000000000001</v>
      </c>
      <c r="EX379" s="8">
        <v>100.03</v>
      </c>
      <c r="EY379" s="8">
        <v>2.8479999999999999</v>
      </c>
      <c r="EZ379" s="8">
        <v>86.749099999999999</v>
      </c>
      <c r="FA379" s="8">
        <v>1.3019000000000001</v>
      </c>
      <c r="FB379" s="8">
        <v>142.6</v>
      </c>
      <c r="FC379" s="8">
        <v>2.6638000000000002</v>
      </c>
      <c r="FD379" s="8">
        <v>125.16</v>
      </c>
      <c r="FE379" s="8">
        <v>2.2522000000000002</v>
      </c>
      <c r="FF379" s="8">
        <v>187.84020000000001</v>
      </c>
      <c r="FG379" s="8">
        <v>5.0369000000000002</v>
      </c>
      <c r="FH379" s="8">
        <v>127.8991</v>
      </c>
      <c r="FI379" s="8">
        <v>1.0988</v>
      </c>
      <c r="FJ379" s="8">
        <v>197.96979999999999</v>
      </c>
      <c r="FK379" s="8">
        <v>0.20050000000000001</v>
      </c>
      <c r="FL379" s="8">
        <v>164.95650000000001</v>
      </c>
      <c r="FM379" s="8">
        <v>1.5918000000000001</v>
      </c>
      <c r="FN379" s="8">
        <v>129.79349999999999</v>
      </c>
      <c r="FO379" s="8">
        <v>8.3558000000000003</v>
      </c>
      <c r="FP379" s="8">
        <v>109.8338</v>
      </c>
      <c r="FQ379" s="8">
        <v>7.1111000000000004</v>
      </c>
      <c r="FR379" s="8">
        <v>161.62139999999999</v>
      </c>
      <c r="FS379" s="8">
        <v>4.9236000000000004</v>
      </c>
      <c r="FT379" s="8">
        <v>131.98929999999999</v>
      </c>
      <c r="FU379" s="8">
        <v>3.3108</v>
      </c>
      <c r="FV379" s="8">
        <v>196.53460000000001</v>
      </c>
      <c r="FW379" s="8">
        <v>9.9876000000000005</v>
      </c>
      <c r="FX379" s="8">
        <v>168.97479999999999</v>
      </c>
      <c r="FY379" s="8">
        <v>8.4222999999999999</v>
      </c>
      <c r="FZ379" s="8">
        <v>174.14160000000001</v>
      </c>
      <c r="GA379" s="8">
        <v>0.50509999999999999</v>
      </c>
      <c r="GB379" s="8">
        <v>131.49619999999999</v>
      </c>
      <c r="GC379" s="8">
        <v>-1.2618</v>
      </c>
      <c r="GD379" s="8">
        <v>201.6001</v>
      </c>
      <c r="GE379" s="8">
        <v>-0.37969999999999998</v>
      </c>
      <c r="GF379" s="8">
        <v>151.76079999999999</v>
      </c>
      <c r="GG379" s="8">
        <v>-2.6278999999999999</v>
      </c>
      <c r="GH379" s="8">
        <v>129.77940000000001</v>
      </c>
      <c r="GI379" s="8">
        <v>10.898999999999999</v>
      </c>
      <c r="GJ379" s="8">
        <v>109.6267</v>
      </c>
      <c r="GK379" s="8">
        <v>7.6531000000000002</v>
      </c>
      <c r="GL379" s="8">
        <v>143.08269999999999</v>
      </c>
      <c r="GM379" s="8">
        <v>6.9185999999999996</v>
      </c>
      <c r="GN379" s="8">
        <v>129.61689999999999</v>
      </c>
      <c r="GO379" s="8">
        <v>6.9223999999999997</v>
      </c>
      <c r="GP379" s="8">
        <v>105.4393</v>
      </c>
      <c r="GQ379" s="8">
        <v>1.6129</v>
      </c>
      <c r="GR379" s="8">
        <v>82.909499999999994</v>
      </c>
      <c r="GS379" s="8">
        <v>-1.0003</v>
      </c>
      <c r="GT379" s="8">
        <v>117.346</v>
      </c>
      <c r="GU379" s="8">
        <v>1.1839999999999999</v>
      </c>
      <c r="GV379" s="8">
        <v>79.990099999999998</v>
      </c>
      <c r="GW379" s="8">
        <v>-0.72389999999999999</v>
      </c>
      <c r="GX379" s="8">
        <v>107.5779</v>
      </c>
      <c r="GY379" s="8">
        <v>9.6047999999999991</v>
      </c>
      <c r="GZ379" s="8">
        <v>57.364699999999999</v>
      </c>
      <c r="HA379" s="8">
        <v>5.8539000000000003</v>
      </c>
      <c r="HB379" s="8">
        <v>166.22370000000001</v>
      </c>
      <c r="HC379" s="8">
        <v>3.7181999999999999</v>
      </c>
      <c r="HD379" s="8">
        <v>149.059</v>
      </c>
      <c r="HE379" s="8">
        <v>3.1267999999999998</v>
      </c>
      <c r="HF379" s="8">
        <v>115.7479</v>
      </c>
      <c r="HG379" s="8">
        <v>0.65449999999999997</v>
      </c>
      <c r="HH379" s="8">
        <v>101.46939999999999</v>
      </c>
      <c r="HI379" s="8">
        <v>0.93010000000000004</v>
      </c>
      <c r="HJ379" s="8">
        <v>115.73739999999999</v>
      </c>
      <c r="HK379" s="8">
        <v>3.2894999999999999</v>
      </c>
      <c r="HL379" s="8">
        <v>103.7354</v>
      </c>
      <c r="HM379" s="8">
        <v>3.3580999999999999</v>
      </c>
      <c r="HN379" s="8">
        <v>150.76230000000001</v>
      </c>
      <c r="HO379" s="8">
        <v>8.4892000000000003</v>
      </c>
      <c r="HP379" s="8">
        <v>128.21029999999999</v>
      </c>
      <c r="HQ379" s="8">
        <v>6.8734999999999999</v>
      </c>
      <c r="HR379" s="8">
        <v>150.52080000000001</v>
      </c>
      <c r="HS379" s="8">
        <v>5.3975</v>
      </c>
      <c r="HT379" s="8">
        <v>133.53399999999999</v>
      </c>
      <c r="HU379" s="8">
        <v>6.1670999999999996</v>
      </c>
      <c r="HV379" s="8">
        <v>312.79320000000001</v>
      </c>
      <c r="HW379" s="8">
        <v>27.343800000000002</v>
      </c>
      <c r="HX379" s="8">
        <v>118.02679999999999</v>
      </c>
      <c r="HY379" s="8">
        <v>13.943</v>
      </c>
      <c r="HZ379" s="8">
        <v>164.56280000000001</v>
      </c>
      <c r="IA379" s="8">
        <v>7.0948000000000002</v>
      </c>
      <c r="IB379" s="8">
        <v>138.13890000000001</v>
      </c>
      <c r="IC379" s="8">
        <v>5.8014999999999999</v>
      </c>
      <c r="ID379" s="8">
        <v>125.3813</v>
      </c>
      <c r="IE379" s="8">
        <v>5.2301000000000002</v>
      </c>
      <c r="IF379" s="8">
        <v>111.1568</v>
      </c>
      <c r="IG379" s="8">
        <v>5.2634999999999996</v>
      </c>
      <c r="IH379" s="8">
        <v>156.32509999999999</v>
      </c>
      <c r="II379" s="8">
        <v>4.6897000000000002</v>
      </c>
      <c r="IJ379" s="8">
        <v>119.9011</v>
      </c>
      <c r="IK379" s="8">
        <v>2.6779999999999999</v>
      </c>
      <c r="IL379" s="8">
        <v>161.8039</v>
      </c>
      <c r="IM379" s="8">
        <v>2.7601</v>
      </c>
      <c r="IN379" s="8">
        <v>98.110900000000001</v>
      </c>
      <c r="IO379" s="8">
        <v>-0.30520000000000003</v>
      </c>
    </row>
    <row r="380" spans="1:249" x14ac:dyDescent="0.25">
      <c r="A380" s="7">
        <v>44196</v>
      </c>
      <c r="B380" s="8">
        <v>171.7687</v>
      </c>
      <c r="C380" s="8">
        <v>4.6585000000000001</v>
      </c>
      <c r="D380" s="8">
        <v>116.9676</v>
      </c>
      <c r="E380" s="8">
        <v>2.2159</v>
      </c>
      <c r="F380" s="8">
        <v>147.23240000000001</v>
      </c>
      <c r="G380" s="8">
        <v>6.9931999999999999</v>
      </c>
      <c r="H380" s="8">
        <v>127.6525</v>
      </c>
      <c r="I380" s="8">
        <v>6.5331999999999999</v>
      </c>
      <c r="J380" s="8">
        <v>116.18859999999999</v>
      </c>
      <c r="K380" s="8">
        <v>-6.4362000000000004</v>
      </c>
      <c r="L380" s="8">
        <v>104.3755</v>
      </c>
      <c r="M380" s="8">
        <v>-4.3061999999999996</v>
      </c>
      <c r="N380" s="8">
        <v>181.02529999999999</v>
      </c>
      <c r="O380" s="8">
        <v>9.9761000000000006</v>
      </c>
      <c r="P380" s="8">
        <v>150.18510000000001</v>
      </c>
      <c r="Q380" s="8">
        <v>8.5922999999999998</v>
      </c>
      <c r="R380" s="8">
        <v>143.94970000000001</v>
      </c>
      <c r="S380" s="8">
        <v>3.6236999999999999</v>
      </c>
      <c r="T380" s="8">
        <v>118.0338</v>
      </c>
      <c r="U380" s="8">
        <v>2.7395</v>
      </c>
      <c r="V380" s="8">
        <v>132.97790000000001</v>
      </c>
      <c r="W380" s="8">
        <v>5.7260999999999997</v>
      </c>
      <c r="X380" s="8">
        <v>112.77160000000001</v>
      </c>
      <c r="Y380" s="8">
        <v>5.1406000000000001</v>
      </c>
      <c r="Z380" s="8">
        <v>133.47829999999999</v>
      </c>
      <c r="AA380" s="8">
        <v>5.4035000000000002</v>
      </c>
      <c r="AB380" s="8">
        <v>114.7792</v>
      </c>
      <c r="AC380" s="8">
        <v>4.9599000000000002</v>
      </c>
      <c r="AD380" s="8">
        <v>172.9589</v>
      </c>
      <c r="AE380" s="8">
        <v>9.1549999999999994</v>
      </c>
      <c r="AF380" s="8">
        <v>98.029499999999999</v>
      </c>
      <c r="AG380" s="8">
        <v>4.7045000000000003</v>
      </c>
      <c r="AH380" s="8">
        <v>196.24289999999999</v>
      </c>
      <c r="AI380" s="8">
        <v>8.3571000000000009</v>
      </c>
      <c r="AJ380" s="8">
        <v>166.18340000000001</v>
      </c>
      <c r="AK380" s="8">
        <v>7.5167000000000002</v>
      </c>
      <c r="AL380" s="8">
        <v>140.47049999999999</v>
      </c>
      <c r="AM380" s="8">
        <v>5.2519</v>
      </c>
      <c r="AN380" s="8">
        <v>142.52930000000001</v>
      </c>
      <c r="AO380" s="8">
        <v>5.9828000000000001</v>
      </c>
      <c r="AP380" s="8">
        <v>260.53370000000001</v>
      </c>
      <c r="AQ380" s="8">
        <v>4.5766</v>
      </c>
      <c r="AR380" s="8">
        <v>190.11250000000001</v>
      </c>
      <c r="AS380" s="8">
        <v>1.6451</v>
      </c>
      <c r="AT380" s="8">
        <v>142.44579999999999</v>
      </c>
      <c r="AU380" s="8">
        <v>2.3067000000000002</v>
      </c>
      <c r="AV380" s="8">
        <v>111.21639999999999</v>
      </c>
      <c r="AW380" s="8">
        <v>2.2719</v>
      </c>
      <c r="AX380" s="8">
        <v>207.72559999999999</v>
      </c>
      <c r="AY380" s="8">
        <v>1.9031</v>
      </c>
      <c r="AZ380" s="8">
        <v>143.59100000000001</v>
      </c>
      <c r="BA380" s="8">
        <v>0.28639999999999999</v>
      </c>
      <c r="BB380" s="8">
        <v>79.239000000000004</v>
      </c>
      <c r="BC380" s="8">
        <v>0.76590000000000003</v>
      </c>
      <c r="BD380" s="8">
        <v>77.439599999999999</v>
      </c>
      <c r="BE380" s="8">
        <v>1.6208</v>
      </c>
      <c r="BF380" s="8">
        <v>167.49799999999999</v>
      </c>
      <c r="BG380" s="8">
        <v>8.9481000000000002</v>
      </c>
      <c r="BH380" s="8">
        <v>139.0667</v>
      </c>
      <c r="BI380" s="8">
        <v>6.1604000000000001</v>
      </c>
      <c r="BJ380" s="8">
        <v>169.1</v>
      </c>
      <c r="BK380" s="8">
        <v>8.7460000000000004</v>
      </c>
      <c r="BL380" s="8">
        <v>149.499</v>
      </c>
      <c r="BM380" s="8">
        <v>9.0208999999999993</v>
      </c>
      <c r="BN380" s="8">
        <v>142.3056</v>
      </c>
      <c r="BO380" s="8">
        <v>10.8247</v>
      </c>
      <c r="BP380" s="8">
        <v>128.2559</v>
      </c>
      <c r="BQ380" s="8">
        <v>10.3254</v>
      </c>
      <c r="BR380" s="8">
        <v>212.8468</v>
      </c>
      <c r="BS380" s="8">
        <v>4.8251999999999997</v>
      </c>
      <c r="BT380" s="8">
        <v>175.32650000000001</v>
      </c>
      <c r="BU380" s="8">
        <v>6.0309999999999997</v>
      </c>
      <c r="BV380" s="8">
        <v>94.795699999999997</v>
      </c>
      <c r="BW380" s="8">
        <v>1.6820999999999999</v>
      </c>
      <c r="BX380" s="8">
        <v>85.370500000000007</v>
      </c>
      <c r="BY380" s="8">
        <v>2.4182000000000001</v>
      </c>
      <c r="BZ380" s="8">
        <v>113.95099999999999</v>
      </c>
      <c r="CA380" s="8">
        <v>3.5817999999999999</v>
      </c>
      <c r="CB380" s="8">
        <v>100.904</v>
      </c>
      <c r="CC380" s="8">
        <v>3.3822000000000001</v>
      </c>
      <c r="CD380" s="8">
        <v>119.569</v>
      </c>
      <c r="CE380" s="8">
        <v>5.8563000000000001</v>
      </c>
      <c r="CF380" s="8">
        <v>108.13160000000001</v>
      </c>
      <c r="CG380" s="8">
        <v>5.7754000000000003</v>
      </c>
      <c r="CH380" s="8">
        <v>144.376</v>
      </c>
      <c r="CI380" s="8">
        <v>5.9112999999999998</v>
      </c>
      <c r="CJ380" s="8">
        <v>118.3866</v>
      </c>
      <c r="CK380" s="8">
        <v>5.2962999999999996</v>
      </c>
      <c r="CL380" s="8">
        <v>72.428299999999993</v>
      </c>
      <c r="CM380" s="8">
        <v>3.1741000000000001</v>
      </c>
      <c r="CN380" s="8">
        <v>72.031300000000002</v>
      </c>
      <c r="CO380" s="8">
        <v>5.3365999999999998</v>
      </c>
      <c r="CP380" s="8">
        <v>252.20609999999999</v>
      </c>
      <c r="CQ380" s="8">
        <v>-7.8799999999999995E-2</v>
      </c>
      <c r="CR380" s="8">
        <v>186.4041</v>
      </c>
      <c r="CS380" s="8">
        <v>0.4869</v>
      </c>
      <c r="CT380" s="8">
        <v>120.3892</v>
      </c>
      <c r="CU380" s="8">
        <v>6.4851000000000001</v>
      </c>
      <c r="CV380" s="8">
        <v>109.1748</v>
      </c>
      <c r="CW380" s="8">
        <v>6.8307000000000002</v>
      </c>
      <c r="CX380" s="8">
        <v>191.19300000000001</v>
      </c>
      <c r="CY380" s="8">
        <v>4.1885000000000003</v>
      </c>
      <c r="CZ380" s="8">
        <v>151.17230000000001</v>
      </c>
      <c r="DA380" s="8">
        <v>1.3346</v>
      </c>
      <c r="DB380" s="8">
        <v>156.49969999999999</v>
      </c>
      <c r="DC380" s="8">
        <v>1.1491</v>
      </c>
      <c r="DD380" s="8">
        <v>101.4265</v>
      </c>
      <c r="DE380" s="8">
        <v>-0.4113</v>
      </c>
      <c r="DF380" s="8">
        <v>128.6318</v>
      </c>
      <c r="DG380" s="8">
        <v>0.70750000000000002</v>
      </c>
      <c r="DH380" s="8">
        <v>121.8991</v>
      </c>
      <c r="DI380" s="8">
        <v>1.9028</v>
      </c>
      <c r="DJ380" s="8">
        <v>165.9581</v>
      </c>
      <c r="DK380" s="8">
        <v>3.6842999999999999</v>
      </c>
      <c r="DL380" s="8">
        <v>154.48500000000001</v>
      </c>
      <c r="DM380" s="8">
        <v>4.4085000000000001</v>
      </c>
      <c r="DN380" s="8">
        <v>297.97859999999997</v>
      </c>
      <c r="DO380" s="8">
        <v>2.1918000000000002</v>
      </c>
      <c r="DP380" s="8">
        <v>165.4658</v>
      </c>
      <c r="DQ380" s="8">
        <v>-3.9232999999999998</v>
      </c>
      <c r="DR380" s="8">
        <v>227.46539999999999</v>
      </c>
      <c r="DS380" s="8">
        <v>7.7629999999999999</v>
      </c>
      <c r="DT380" s="8">
        <v>168.74440000000001</v>
      </c>
      <c r="DU380" s="8">
        <v>4.0650000000000004</v>
      </c>
      <c r="DV380" s="8">
        <v>84.674000000000007</v>
      </c>
      <c r="DW380" s="8">
        <v>1.5227999999999999</v>
      </c>
      <c r="DX380" s="8">
        <v>76.821399999999997</v>
      </c>
      <c r="DY380" s="8">
        <v>1.754</v>
      </c>
      <c r="DZ380" s="8">
        <v>114.3095</v>
      </c>
      <c r="EA380" s="8">
        <v>1.5699000000000001</v>
      </c>
      <c r="EB380" s="8">
        <v>108.8926</v>
      </c>
      <c r="EC380" s="8">
        <v>2.5223</v>
      </c>
      <c r="ED380" s="8">
        <v>130.91929999999999</v>
      </c>
      <c r="EE380" s="8">
        <v>7.1368999999999998</v>
      </c>
      <c r="EF380" s="8">
        <v>112.8528</v>
      </c>
      <c r="EG380" s="8">
        <v>6.6524999999999999</v>
      </c>
      <c r="EH380" s="8">
        <v>173.80719999999999</v>
      </c>
      <c r="EI380" s="8">
        <v>9.4041999999999994</v>
      </c>
      <c r="EJ380" s="8">
        <v>145.01230000000001</v>
      </c>
      <c r="EK380" s="8">
        <v>8.8306000000000004</v>
      </c>
      <c r="EL380" s="8">
        <v>199.77250000000001</v>
      </c>
      <c r="EM380" s="8">
        <v>16.690999999999999</v>
      </c>
      <c r="EN380" s="8">
        <v>171.7028</v>
      </c>
      <c r="EO380" s="8">
        <v>16.0594</v>
      </c>
      <c r="EP380" s="8">
        <v>184.1</v>
      </c>
      <c r="EQ380" s="8">
        <v>2.2323</v>
      </c>
      <c r="ER380" s="8">
        <v>157.90129999999999</v>
      </c>
      <c r="ES380" s="8">
        <v>2.855</v>
      </c>
      <c r="ET380" s="8">
        <v>112.0694</v>
      </c>
      <c r="EU380" s="8">
        <v>1.1304000000000001</v>
      </c>
      <c r="EV380" s="8">
        <v>99.828299999999999</v>
      </c>
      <c r="EW380" s="8">
        <v>0.73680000000000001</v>
      </c>
      <c r="EX380" s="8">
        <v>100.22</v>
      </c>
      <c r="EY380" s="8">
        <v>1.7979000000000001</v>
      </c>
      <c r="EZ380" s="8">
        <v>86.688299999999998</v>
      </c>
      <c r="FA380" s="8">
        <v>-0.37430000000000002</v>
      </c>
      <c r="FB380" s="8">
        <v>146.1</v>
      </c>
      <c r="FC380" s="8">
        <v>1.5993999999999999</v>
      </c>
      <c r="FD380" s="8">
        <v>127.26909999999999</v>
      </c>
      <c r="FE380" s="8">
        <v>1.3321000000000001</v>
      </c>
      <c r="FF380" s="8">
        <v>190.6729</v>
      </c>
      <c r="FG380" s="8">
        <v>5.3772000000000002</v>
      </c>
      <c r="FH380" s="8">
        <v>128.44739999999999</v>
      </c>
      <c r="FI380" s="8">
        <v>1.7932999999999999</v>
      </c>
      <c r="FJ380" s="8">
        <v>199.25720000000001</v>
      </c>
      <c r="FK380" s="8">
        <v>1.2072000000000001</v>
      </c>
      <c r="FL380" s="8">
        <v>165.7071</v>
      </c>
      <c r="FM380" s="8">
        <v>2.7780999999999998</v>
      </c>
      <c r="FN380" s="8">
        <v>132.3519</v>
      </c>
      <c r="FO380" s="8">
        <v>8.7476000000000003</v>
      </c>
      <c r="FP380" s="8">
        <v>112.265</v>
      </c>
      <c r="FQ380" s="8">
        <v>7.6599000000000004</v>
      </c>
      <c r="FR380" s="8">
        <v>162.14449999999999</v>
      </c>
      <c r="FS380" s="8">
        <v>7.5454999999999997</v>
      </c>
      <c r="FT380" s="8">
        <v>132.3382</v>
      </c>
      <c r="FU380" s="8">
        <v>6.1794000000000002</v>
      </c>
      <c r="FV380" s="8">
        <v>212.64859999999999</v>
      </c>
      <c r="FW380" s="8">
        <v>16.065799999999999</v>
      </c>
      <c r="FX380" s="8">
        <v>181.9659</v>
      </c>
      <c r="FY380" s="8">
        <v>14.421799999999999</v>
      </c>
      <c r="FZ380" s="8">
        <v>175.74860000000001</v>
      </c>
      <c r="GA380" s="8">
        <v>3.8464999999999998</v>
      </c>
      <c r="GB380" s="8">
        <v>132.13570000000001</v>
      </c>
      <c r="GC380" s="8">
        <v>1.8635999999999999</v>
      </c>
      <c r="GD380" s="8">
        <v>206.5172</v>
      </c>
      <c r="GE380" s="8">
        <v>0.82520000000000004</v>
      </c>
      <c r="GF380" s="8">
        <v>153.41419999999999</v>
      </c>
      <c r="GG380" s="8">
        <v>-1.9896</v>
      </c>
      <c r="GH380" s="8">
        <v>131.06710000000001</v>
      </c>
      <c r="GI380" s="8">
        <v>8.9405999999999999</v>
      </c>
      <c r="GJ380" s="8">
        <v>110.35550000000001</v>
      </c>
      <c r="GK380" s="8">
        <v>5.9978999999999996</v>
      </c>
      <c r="GL380" s="8">
        <v>146.88310000000001</v>
      </c>
      <c r="GM380" s="8">
        <v>7.9550999999999998</v>
      </c>
      <c r="GN380" s="8">
        <v>132.5093</v>
      </c>
      <c r="GO380" s="8">
        <v>8.1433</v>
      </c>
      <c r="GP380" s="8">
        <v>107.113</v>
      </c>
      <c r="GQ380" s="8">
        <v>2.4</v>
      </c>
      <c r="GR380" s="8">
        <v>83.965199999999996</v>
      </c>
      <c r="GS380" s="8">
        <v>0.2467</v>
      </c>
      <c r="GT380" s="8">
        <v>120.1835</v>
      </c>
      <c r="GU380" s="8">
        <v>2.5074999999999998</v>
      </c>
      <c r="GV380" s="8">
        <v>82.107699999999994</v>
      </c>
      <c r="GW380" s="8">
        <v>0.9153</v>
      </c>
      <c r="GX380" s="8">
        <v>112.28230000000001</v>
      </c>
      <c r="GY380" s="8">
        <v>13.9833</v>
      </c>
      <c r="GZ380" s="8">
        <v>59.209699999999998</v>
      </c>
      <c r="HA380" s="8">
        <v>9.1335999999999995</v>
      </c>
      <c r="HB380" s="8">
        <v>168.988</v>
      </c>
      <c r="HC380" s="8">
        <v>5.2747000000000002</v>
      </c>
      <c r="HD380" s="8">
        <v>151.32849999999999</v>
      </c>
      <c r="HE380" s="8">
        <v>4.9390999999999998</v>
      </c>
      <c r="HF380" s="8">
        <v>118.1562</v>
      </c>
      <c r="HG380" s="8">
        <v>2.2134999999999998</v>
      </c>
      <c r="HH380" s="8">
        <v>103.1801</v>
      </c>
      <c r="HI380" s="8">
        <v>2.3306</v>
      </c>
      <c r="HJ380" s="8">
        <v>118.1093</v>
      </c>
      <c r="HK380" s="8">
        <v>5.1740000000000004</v>
      </c>
      <c r="HL380" s="8">
        <v>106.4747</v>
      </c>
      <c r="HM380" s="8">
        <v>5.9173</v>
      </c>
      <c r="HN380" s="8">
        <v>152.36189999999999</v>
      </c>
      <c r="HO380" s="8">
        <v>7.2484000000000002</v>
      </c>
      <c r="HP380" s="8">
        <v>129.37280000000001</v>
      </c>
      <c r="HQ380" s="8">
        <v>5.6207000000000003</v>
      </c>
      <c r="HR380" s="8">
        <v>151.77080000000001</v>
      </c>
      <c r="HS380" s="8">
        <v>3.923</v>
      </c>
      <c r="HT380" s="8">
        <v>134.51230000000001</v>
      </c>
      <c r="HU380" s="8">
        <v>4.3333000000000004</v>
      </c>
      <c r="HV380" s="8">
        <v>330.27719999999999</v>
      </c>
      <c r="HW380" s="8">
        <v>30.3872</v>
      </c>
      <c r="HX380" s="8">
        <v>118.57250000000001</v>
      </c>
      <c r="HY380" s="8">
        <v>14.8687</v>
      </c>
      <c r="HZ380" s="8">
        <v>170.64580000000001</v>
      </c>
      <c r="IA380" s="8">
        <v>9.3687000000000005</v>
      </c>
      <c r="IB380" s="8">
        <v>142.91640000000001</v>
      </c>
      <c r="IC380" s="8">
        <v>8.0297000000000001</v>
      </c>
      <c r="ID380" s="8">
        <v>127.3694</v>
      </c>
      <c r="IE380" s="8">
        <v>5.9602000000000004</v>
      </c>
      <c r="IF380" s="8">
        <v>112.9408</v>
      </c>
      <c r="IG380" s="8">
        <v>6.2527999999999997</v>
      </c>
      <c r="IH380" s="8">
        <v>159.37569999999999</v>
      </c>
      <c r="II380" s="8">
        <v>5.7051999999999996</v>
      </c>
      <c r="IJ380" s="8">
        <v>121.69159999999999</v>
      </c>
      <c r="IK380" s="8">
        <v>4.1451000000000002</v>
      </c>
      <c r="IL380" s="8">
        <v>163.84780000000001</v>
      </c>
      <c r="IM380" s="8">
        <v>3.8266</v>
      </c>
      <c r="IN380" s="8">
        <v>98.858699999999999</v>
      </c>
      <c r="IO380" s="8">
        <v>0.63480000000000003</v>
      </c>
    </row>
    <row r="381" spans="1:249" x14ac:dyDescent="0.25">
      <c r="A381" s="7">
        <v>44286</v>
      </c>
      <c r="B381" s="8">
        <v>174.15110000000001</v>
      </c>
      <c r="C381" s="8">
        <v>4.9820000000000002</v>
      </c>
      <c r="D381" s="8">
        <v>117.14570000000001</v>
      </c>
      <c r="E381" s="8">
        <v>2.4702000000000002</v>
      </c>
      <c r="F381" s="8">
        <v>151.19450000000001</v>
      </c>
      <c r="G381" s="8">
        <v>8.5309000000000008</v>
      </c>
      <c r="H381" s="8">
        <v>130.0642</v>
      </c>
      <c r="I381" s="8">
        <v>7.2050999999999998</v>
      </c>
      <c r="J381" s="8">
        <v>117.01600000000001</v>
      </c>
      <c r="K381" s="8">
        <v>-3.4763999999999999</v>
      </c>
      <c r="L381" s="8">
        <v>105.2058</v>
      </c>
      <c r="M381" s="8">
        <v>-1.8567</v>
      </c>
      <c r="N381" s="8">
        <v>188.0966</v>
      </c>
      <c r="O381" s="8">
        <v>12.3416</v>
      </c>
      <c r="P381" s="8">
        <v>155.53659999999999</v>
      </c>
      <c r="Q381" s="8">
        <v>10.858599999999999</v>
      </c>
      <c r="R381" s="8">
        <v>151.69409999999999</v>
      </c>
      <c r="S381" s="8">
        <v>7.476</v>
      </c>
      <c r="T381" s="8">
        <v>123.6455</v>
      </c>
      <c r="U381" s="8">
        <v>6.2908999999999997</v>
      </c>
      <c r="V381" s="8">
        <v>134.34870000000001</v>
      </c>
      <c r="W381" s="8">
        <v>6.9269999999999996</v>
      </c>
      <c r="X381" s="8">
        <v>113.2106</v>
      </c>
      <c r="Y381" s="8">
        <v>6.3578999999999999</v>
      </c>
      <c r="Z381" s="8">
        <v>137.7218</v>
      </c>
      <c r="AA381" s="8">
        <v>7.5106999999999999</v>
      </c>
      <c r="AB381" s="8">
        <v>117.2582</v>
      </c>
      <c r="AC381" s="8">
        <v>7.5141</v>
      </c>
      <c r="AD381" s="8">
        <v>176.6532</v>
      </c>
      <c r="AE381" s="8">
        <v>9.3681000000000001</v>
      </c>
      <c r="AF381" s="8">
        <v>97.830200000000005</v>
      </c>
      <c r="AG381" s="8">
        <v>3.8778000000000001</v>
      </c>
      <c r="AH381" s="8">
        <v>201.05860000000001</v>
      </c>
      <c r="AI381" s="8">
        <v>8.7441999999999993</v>
      </c>
      <c r="AJ381" s="8">
        <v>168.58629999999999</v>
      </c>
      <c r="AK381" s="8">
        <v>7.2045000000000003</v>
      </c>
      <c r="AL381" s="8">
        <v>142.79179999999999</v>
      </c>
      <c r="AM381" s="8">
        <v>5.6994999999999996</v>
      </c>
      <c r="AN381" s="8">
        <v>144.69990000000001</v>
      </c>
      <c r="AO381" s="8">
        <v>6.1570999999999998</v>
      </c>
      <c r="AP381" s="8">
        <v>274.54230000000001</v>
      </c>
      <c r="AQ381" s="8">
        <v>8.1700999999999997</v>
      </c>
      <c r="AR381" s="8">
        <v>198.08510000000001</v>
      </c>
      <c r="AS381" s="8">
        <v>5.0715000000000003</v>
      </c>
      <c r="AT381" s="8">
        <v>143.72309999999999</v>
      </c>
      <c r="AU381" s="8">
        <v>3.0350999999999999</v>
      </c>
      <c r="AV381" s="8">
        <v>110.55289999999999</v>
      </c>
      <c r="AW381" s="8">
        <v>3.1671999999999998</v>
      </c>
      <c r="AX381" s="8">
        <v>212.53309999999999</v>
      </c>
      <c r="AY381" s="8">
        <v>2.0731000000000002</v>
      </c>
      <c r="AZ381" s="8">
        <v>145.1533</v>
      </c>
      <c r="BA381" s="8">
        <v>0.50790000000000002</v>
      </c>
      <c r="BB381" s="8">
        <v>79.640600000000006</v>
      </c>
      <c r="BC381" s="8">
        <v>0.90310000000000001</v>
      </c>
      <c r="BD381" s="8">
        <v>78.513800000000003</v>
      </c>
      <c r="BE381" s="8">
        <v>2.34</v>
      </c>
      <c r="BF381" s="8">
        <v>177.36940000000001</v>
      </c>
      <c r="BG381" s="8">
        <v>13.355700000000001</v>
      </c>
      <c r="BH381" s="8">
        <v>145.23159999999999</v>
      </c>
      <c r="BI381" s="8">
        <v>10.9276</v>
      </c>
      <c r="BJ381" s="8">
        <v>171.4</v>
      </c>
      <c r="BK381" s="8">
        <v>9.3111999999999995</v>
      </c>
      <c r="BL381" s="8">
        <v>149.45410000000001</v>
      </c>
      <c r="BM381" s="8">
        <v>7.8460000000000001</v>
      </c>
      <c r="BN381" s="8">
        <v>148.92439999999999</v>
      </c>
      <c r="BO381" s="8">
        <v>14.020300000000001</v>
      </c>
      <c r="BP381" s="8">
        <v>133.61920000000001</v>
      </c>
      <c r="BQ381" s="8">
        <v>13.2165</v>
      </c>
      <c r="BR381" s="8">
        <v>226.7433</v>
      </c>
      <c r="BS381" s="8">
        <v>6.5789</v>
      </c>
      <c r="BT381" s="8">
        <v>184.56909999999999</v>
      </c>
      <c r="BU381" s="8">
        <v>5.9096000000000002</v>
      </c>
      <c r="BV381" s="8">
        <v>95.219300000000004</v>
      </c>
      <c r="BW381" s="8">
        <v>0.94550000000000001</v>
      </c>
      <c r="BX381" s="8">
        <v>85.6374</v>
      </c>
      <c r="BY381" s="8">
        <v>0.35020000000000001</v>
      </c>
      <c r="BZ381" s="8">
        <v>115.655</v>
      </c>
      <c r="CA381" s="8">
        <v>4.1227</v>
      </c>
      <c r="CB381" s="8">
        <v>101.66200000000001</v>
      </c>
      <c r="CC381" s="8">
        <v>3.0606</v>
      </c>
      <c r="CD381" s="8">
        <v>120.47110000000001</v>
      </c>
      <c r="CE381" s="8">
        <v>5.5312000000000001</v>
      </c>
      <c r="CF381" s="8">
        <v>108.3302</v>
      </c>
      <c r="CG381" s="8">
        <v>4.7530000000000001</v>
      </c>
      <c r="CH381" s="8">
        <v>147.286</v>
      </c>
      <c r="CI381" s="8">
        <v>8.3127999999999993</v>
      </c>
      <c r="CJ381" s="8">
        <v>120.6621</v>
      </c>
      <c r="CK381" s="8">
        <v>7.6181999999999999</v>
      </c>
      <c r="CL381" s="8">
        <v>74.7744</v>
      </c>
      <c r="CM381" s="8">
        <v>4.5381</v>
      </c>
      <c r="CN381" s="8">
        <v>74.982600000000005</v>
      </c>
      <c r="CO381" s="8">
        <v>6.2618999999999998</v>
      </c>
      <c r="CP381" s="8">
        <v>255.43100000000001</v>
      </c>
      <c r="CQ381" s="8">
        <v>2.2006000000000001</v>
      </c>
      <c r="CR381" s="8">
        <v>186.4898</v>
      </c>
      <c r="CS381" s="8">
        <v>0.99029999999999996</v>
      </c>
      <c r="CT381" s="8">
        <v>121.47539999999999</v>
      </c>
      <c r="CU381" s="8">
        <v>4.5984999999999996</v>
      </c>
      <c r="CV381" s="8">
        <v>109.9813</v>
      </c>
      <c r="CW381" s="8">
        <v>4.1917999999999997</v>
      </c>
      <c r="CX381" s="8">
        <v>209.23410000000001</v>
      </c>
      <c r="CY381" s="8">
        <v>9.6811000000000007</v>
      </c>
      <c r="CZ381" s="8">
        <v>162.57239999999999</v>
      </c>
      <c r="DA381" s="8">
        <v>6.3219000000000003</v>
      </c>
      <c r="DB381" s="8">
        <v>156.87960000000001</v>
      </c>
      <c r="DC381" s="8">
        <v>0.95840000000000003</v>
      </c>
      <c r="DD381" s="8">
        <v>100.9217</v>
      </c>
      <c r="DE381" s="8">
        <v>-0.46639999999999998</v>
      </c>
      <c r="DF381" s="8">
        <v>130.55690000000001</v>
      </c>
      <c r="DG381" s="8">
        <v>3.0068000000000001</v>
      </c>
      <c r="DH381" s="8">
        <v>122.5917</v>
      </c>
      <c r="DI381" s="8">
        <v>3.2086999999999999</v>
      </c>
      <c r="DJ381" s="8">
        <v>169.08459999999999</v>
      </c>
      <c r="DK381" s="8">
        <v>4.6322999999999999</v>
      </c>
      <c r="DL381" s="8">
        <v>157.13380000000001</v>
      </c>
      <c r="DM381" s="8">
        <v>4.7016999999999998</v>
      </c>
      <c r="DN381" s="8">
        <v>298.59570000000002</v>
      </c>
      <c r="DO381" s="8">
        <v>2.6575000000000002</v>
      </c>
      <c r="DP381" s="8">
        <v>167.53829999999999</v>
      </c>
      <c r="DQ381" s="8">
        <v>-2.1071</v>
      </c>
      <c r="DR381" s="8">
        <v>233.37530000000001</v>
      </c>
      <c r="DS381" s="8">
        <v>8.548</v>
      </c>
      <c r="DT381" s="8">
        <v>171.8997</v>
      </c>
      <c r="DU381" s="8">
        <v>4.1376999999999997</v>
      </c>
      <c r="DV381" s="8">
        <v>85.605400000000003</v>
      </c>
      <c r="DW381" s="8">
        <v>1.7102999999999999</v>
      </c>
      <c r="DX381" s="8">
        <v>76.940799999999996</v>
      </c>
      <c r="DY381" s="8">
        <v>1.1204000000000001</v>
      </c>
      <c r="DZ381" s="8">
        <v>118.4765</v>
      </c>
      <c r="EA381" s="8">
        <v>3.3439999999999999</v>
      </c>
      <c r="EB381" s="8">
        <v>112.523</v>
      </c>
      <c r="EC381" s="8">
        <v>3.8961000000000001</v>
      </c>
      <c r="ED381" s="8">
        <v>136.12139999999999</v>
      </c>
      <c r="EE381" s="8">
        <v>10.289300000000001</v>
      </c>
      <c r="EF381" s="8">
        <v>115.8494</v>
      </c>
      <c r="EG381" s="8">
        <v>8.7424999999999997</v>
      </c>
      <c r="EH381" s="8">
        <v>182.52430000000001</v>
      </c>
      <c r="EI381" s="8">
        <v>11.97</v>
      </c>
      <c r="EJ381" s="8">
        <v>150.93209999999999</v>
      </c>
      <c r="EK381" s="8">
        <v>11.044700000000001</v>
      </c>
      <c r="EL381" s="8">
        <v>208.6319</v>
      </c>
      <c r="EM381" s="8">
        <v>17.168900000000001</v>
      </c>
      <c r="EN381" s="8">
        <v>177.9091</v>
      </c>
      <c r="EO381" s="8">
        <v>15.7178</v>
      </c>
      <c r="EP381" s="8">
        <v>186.65</v>
      </c>
      <c r="EQ381" s="8">
        <v>2.8771</v>
      </c>
      <c r="ER381" s="8">
        <v>158.7723</v>
      </c>
      <c r="ES381" s="8">
        <v>2.9980000000000002</v>
      </c>
      <c r="ET381" s="8">
        <v>109.4676</v>
      </c>
      <c r="EU381" s="8">
        <v>-0.26340000000000002</v>
      </c>
      <c r="EV381" s="8">
        <v>97.828000000000003</v>
      </c>
      <c r="EW381" s="8">
        <v>-0.39319999999999999</v>
      </c>
      <c r="EX381" s="8">
        <v>102.06</v>
      </c>
      <c r="EY381" s="8">
        <v>3.1221999999999999</v>
      </c>
      <c r="EZ381" s="8">
        <v>88.102000000000004</v>
      </c>
      <c r="FA381" s="8">
        <v>1.1636</v>
      </c>
      <c r="FB381" s="8">
        <v>143.69999999999999</v>
      </c>
      <c r="FC381" s="8">
        <v>4.5852000000000004</v>
      </c>
      <c r="FD381" s="8">
        <v>126.12949999999999</v>
      </c>
      <c r="FE381" s="8">
        <v>4.2706999999999997</v>
      </c>
      <c r="FF381" s="8">
        <v>196.04669999999999</v>
      </c>
      <c r="FG381" s="8">
        <v>6.5673000000000004</v>
      </c>
      <c r="FH381" s="8">
        <v>129.67160000000001</v>
      </c>
      <c r="FI381" s="8">
        <v>2.4807999999999999</v>
      </c>
      <c r="FJ381" s="8">
        <v>199.15819999999999</v>
      </c>
      <c r="FK381" s="8">
        <v>0.70109999999999995</v>
      </c>
      <c r="FL381" s="8">
        <v>162.6052</v>
      </c>
      <c r="FM381" s="8">
        <v>0.20780000000000001</v>
      </c>
      <c r="FN381" s="8">
        <v>137.67500000000001</v>
      </c>
      <c r="FO381" s="8">
        <v>11.2667</v>
      </c>
      <c r="FP381" s="8">
        <v>116.37430000000001</v>
      </c>
      <c r="FQ381" s="8">
        <v>9.3498000000000001</v>
      </c>
      <c r="FR381" s="8">
        <v>170.90549999999999</v>
      </c>
      <c r="FS381" s="8">
        <v>11.1395</v>
      </c>
      <c r="FT381" s="8">
        <v>137.41829999999999</v>
      </c>
      <c r="FU381" s="8">
        <v>7.9371999999999998</v>
      </c>
      <c r="FV381" s="8">
        <v>232.0061</v>
      </c>
      <c r="FW381" s="8">
        <v>22.740400000000001</v>
      </c>
      <c r="FX381" s="8">
        <v>196.85740000000001</v>
      </c>
      <c r="FY381" s="8">
        <v>20.901599999999998</v>
      </c>
      <c r="FZ381" s="8">
        <v>175.04339999999999</v>
      </c>
      <c r="GA381" s="8">
        <v>2.1328999999999998</v>
      </c>
      <c r="GB381" s="8">
        <v>130.1122</v>
      </c>
      <c r="GC381" s="8">
        <v>-0.41489999999999999</v>
      </c>
      <c r="GD381" s="8">
        <v>203.13669999999999</v>
      </c>
      <c r="GE381" s="8">
        <v>-4.2028999999999996</v>
      </c>
      <c r="GF381" s="8">
        <v>147.9786</v>
      </c>
      <c r="GG381" s="8">
        <v>-7.9157000000000002</v>
      </c>
      <c r="GH381" s="8">
        <v>133.66159999999999</v>
      </c>
      <c r="GI381" s="8">
        <v>7.2156000000000002</v>
      </c>
      <c r="GJ381" s="8">
        <v>110.2567</v>
      </c>
      <c r="GK381" s="8">
        <v>4.2458</v>
      </c>
      <c r="GL381" s="8">
        <v>150.6183</v>
      </c>
      <c r="GM381" s="8">
        <v>6.6131000000000002</v>
      </c>
      <c r="GN381" s="8">
        <v>136.33320000000001</v>
      </c>
      <c r="GO381" s="8">
        <v>6.1752000000000002</v>
      </c>
      <c r="GP381" s="8">
        <v>109.6234</v>
      </c>
      <c r="GQ381" s="8">
        <v>0.76919999999999999</v>
      </c>
      <c r="GR381" s="8">
        <v>84.236599999999996</v>
      </c>
      <c r="GS381" s="8">
        <v>-2.2294999999999998</v>
      </c>
      <c r="GT381" s="8">
        <v>127.6176</v>
      </c>
      <c r="GU381" s="8">
        <v>7.1131000000000002</v>
      </c>
      <c r="GV381" s="8">
        <v>86.242999999999995</v>
      </c>
      <c r="GW381" s="8">
        <v>5.6763000000000003</v>
      </c>
      <c r="GX381" s="8">
        <v>114.1583</v>
      </c>
      <c r="GY381" s="8">
        <v>11.067500000000001</v>
      </c>
      <c r="GZ381" s="8">
        <v>58.896599999999999</v>
      </c>
      <c r="HA381" s="8">
        <v>5.2279999999999998</v>
      </c>
      <c r="HB381" s="8">
        <v>174.27369999999999</v>
      </c>
      <c r="HC381" s="8">
        <v>7.2392000000000003</v>
      </c>
      <c r="HD381" s="8">
        <v>155.5506</v>
      </c>
      <c r="HE381" s="8">
        <v>5.6105999999999998</v>
      </c>
      <c r="HF381" s="8">
        <v>122.06959999999999</v>
      </c>
      <c r="HG381" s="8">
        <v>6.6402999999999999</v>
      </c>
      <c r="HH381" s="8">
        <v>105.7492</v>
      </c>
      <c r="HI381" s="8">
        <v>5.8377999999999997</v>
      </c>
      <c r="HJ381" s="8">
        <v>121.7098</v>
      </c>
      <c r="HK381" s="8">
        <v>7.2636000000000003</v>
      </c>
      <c r="HL381" s="8">
        <v>110.3742</v>
      </c>
      <c r="HM381" s="8">
        <v>7.8407999999999998</v>
      </c>
      <c r="HN381" s="8">
        <v>150.66229999999999</v>
      </c>
      <c r="HO381" s="8">
        <v>1.9621</v>
      </c>
      <c r="HP381" s="8">
        <v>127.1161</v>
      </c>
      <c r="HQ381" s="8">
        <v>0.96379999999999999</v>
      </c>
      <c r="HR381" s="8">
        <v>149.89580000000001</v>
      </c>
      <c r="HS381" s="8">
        <v>0.34870000000000001</v>
      </c>
      <c r="HT381" s="8">
        <v>133.32339999999999</v>
      </c>
      <c r="HU381" s="8">
        <v>0.88449999999999995</v>
      </c>
      <c r="HV381" s="8">
        <v>352.87849999999997</v>
      </c>
      <c r="HW381" s="8">
        <v>31.977699999999999</v>
      </c>
      <c r="HX381" s="8">
        <v>121.4701</v>
      </c>
      <c r="HY381" s="8">
        <v>14.173999999999999</v>
      </c>
      <c r="HZ381" s="8">
        <v>176.2167</v>
      </c>
      <c r="IA381" s="8">
        <v>11.5625</v>
      </c>
      <c r="IB381" s="8">
        <v>146.01519999999999</v>
      </c>
      <c r="IC381" s="8">
        <v>9.484</v>
      </c>
      <c r="ID381" s="8">
        <v>129.15870000000001</v>
      </c>
      <c r="IE381" s="8">
        <v>6.2496</v>
      </c>
      <c r="IF381" s="8">
        <v>113.7011</v>
      </c>
      <c r="IG381" s="8">
        <v>5.1348000000000003</v>
      </c>
      <c r="IH381" s="8">
        <v>162.51130000000001</v>
      </c>
      <c r="II381" s="8">
        <v>6.5622999999999996</v>
      </c>
      <c r="IJ381" s="8">
        <v>122.81780000000001</v>
      </c>
      <c r="IK381" s="8">
        <v>4.5762999999999998</v>
      </c>
      <c r="IL381" s="8">
        <v>164.143</v>
      </c>
      <c r="IM381" s="8">
        <v>4.6519000000000004</v>
      </c>
      <c r="IN381" s="8">
        <v>97.895300000000006</v>
      </c>
      <c r="IO381" s="8">
        <v>1.5448</v>
      </c>
    </row>
    <row r="382" spans="1:249" x14ac:dyDescent="0.25">
      <c r="A382" s="7">
        <v>44377</v>
      </c>
      <c r="B382" s="8">
        <v>177.07300000000001</v>
      </c>
      <c r="C382" s="8">
        <v>5.5903</v>
      </c>
      <c r="D382" s="8">
        <v>118.2882</v>
      </c>
      <c r="E382" s="8">
        <v>1.8512999999999999</v>
      </c>
      <c r="F382" s="8">
        <v>156.6473</v>
      </c>
      <c r="G382" s="8">
        <v>11.4427</v>
      </c>
      <c r="H382" s="8">
        <v>132.63239999999999</v>
      </c>
      <c r="I382" s="8">
        <v>8.2675000000000001</v>
      </c>
      <c r="J382" s="8">
        <v>120.6848</v>
      </c>
      <c r="K382" s="8">
        <v>2.1360000000000001</v>
      </c>
      <c r="L382" s="8">
        <v>107.8789</v>
      </c>
      <c r="M382" s="8">
        <v>2.6272000000000002</v>
      </c>
      <c r="N382" s="8">
        <v>192.73230000000001</v>
      </c>
      <c r="O382" s="8">
        <v>11.754</v>
      </c>
      <c r="P382" s="8">
        <v>157.55000000000001</v>
      </c>
      <c r="Q382" s="8">
        <v>9.0193999999999992</v>
      </c>
      <c r="R382" s="8">
        <v>161.8587</v>
      </c>
      <c r="S382" s="8">
        <v>16.759799999999998</v>
      </c>
      <c r="T382" s="8">
        <v>130.93109999999999</v>
      </c>
      <c r="U382" s="8">
        <v>12.4353</v>
      </c>
      <c r="V382" s="8">
        <v>136.76390000000001</v>
      </c>
      <c r="W382" s="8">
        <v>7.4077000000000002</v>
      </c>
      <c r="X382" s="8">
        <v>114.3674</v>
      </c>
      <c r="Y382" s="8">
        <v>5.8830999999999998</v>
      </c>
      <c r="Z382" s="8">
        <v>138.2038</v>
      </c>
      <c r="AA382" s="8">
        <v>9.0699000000000005</v>
      </c>
      <c r="AB382" s="8">
        <v>116.5457</v>
      </c>
      <c r="AC382" s="8">
        <v>6.5486000000000004</v>
      </c>
      <c r="AD382" s="8">
        <v>179.80799999999999</v>
      </c>
      <c r="AE382" s="8">
        <v>8.9337</v>
      </c>
      <c r="AF382" s="8">
        <v>97.665899999999993</v>
      </c>
      <c r="AG382" s="8">
        <v>1.1267</v>
      </c>
      <c r="AH382" s="8">
        <v>214.47399999999999</v>
      </c>
      <c r="AI382" s="8">
        <v>13.466799999999999</v>
      </c>
      <c r="AJ382" s="8">
        <v>177.28229999999999</v>
      </c>
      <c r="AK382" s="8">
        <v>9.7893000000000008</v>
      </c>
      <c r="AL382" s="8">
        <v>145.51740000000001</v>
      </c>
      <c r="AM382" s="8">
        <v>6.5312000000000001</v>
      </c>
      <c r="AN382" s="8">
        <v>146.45070000000001</v>
      </c>
      <c r="AO382" s="8">
        <v>6.0069999999999997</v>
      </c>
      <c r="AP382" s="8">
        <v>281.82960000000003</v>
      </c>
      <c r="AQ382" s="8">
        <v>10.0303</v>
      </c>
      <c r="AR382" s="8">
        <v>201.535</v>
      </c>
      <c r="AS382" s="8">
        <v>6.2149999999999999</v>
      </c>
      <c r="AT382" s="8">
        <v>145.40199999999999</v>
      </c>
      <c r="AU382" s="8">
        <v>3.669</v>
      </c>
      <c r="AV382" s="8">
        <v>112.6326</v>
      </c>
      <c r="AW382" s="8">
        <v>2.4508000000000001</v>
      </c>
      <c r="AX382" s="8">
        <v>218.428</v>
      </c>
      <c r="AY382" s="8">
        <v>8.2165999999999997</v>
      </c>
      <c r="AZ382" s="8">
        <v>146.5343</v>
      </c>
      <c r="BA382" s="8">
        <v>5.1069000000000004</v>
      </c>
      <c r="BB382" s="8">
        <v>79.851399999999998</v>
      </c>
      <c r="BC382" s="8">
        <v>0.2394</v>
      </c>
      <c r="BD382" s="8">
        <v>76.984499999999997</v>
      </c>
      <c r="BE382" s="8">
        <v>-2.0905</v>
      </c>
      <c r="BF382" s="8">
        <v>186.50559999999999</v>
      </c>
      <c r="BG382" s="8">
        <v>17.227699999999999</v>
      </c>
      <c r="BH382" s="8">
        <v>151.2039</v>
      </c>
      <c r="BI382" s="8">
        <v>13.924099999999999</v>
      </c>
      <c r="BJ382" s="8">
        <v>177.9</v>
      </c>
      <c r="BK382" s="8">
        <v>11.466200000000001</v>
      </c>
      <c r="BL382" s="8">
        <v>152.64750000000001</v>
      </c>
      <c r="BM382" s="8">
        <v>8.9701000000000004</v>
      </c>
      <c r="BN382" s="8">
        <v>153.22669999999999</v>
      </c>
      <c r="BO382" s="8">
        <v>15.365399999999999</v>
      </c>
      <c r="BP382" s="8">
        <v>136.3869</v>
      </c>
      <c r="BQ382" s="8">
        <v>13.4953</v>
      </c>
      <c r="BR382" s="8">
        <v>232.64179999999999</v>
      </c>
      <c r="BS382" s="8">
        <v>16.059799999999999</v>
      </c>
      <c r="BT382" s="8">
        <v>186.4331</v>
      </c>
      <c r="BU382" s="8">
        <v>12.5745</v>
      </c>
      <c r="BV382" s="8">
        <v>97.471199999999996</v>
      </c>
      <c r="BW382" s="8">
        <v>3.2839999999999998</v>
      </c>
      <c r="BX382" s="8">
        <v>85.848299999999995</v>
      </c>
      <c r="BY382" s="8">
        <v>0.70609999999999995</v>
      </c>
      <c r="BZ382" s="8">
        <v>118.4239</v>
      </c>
      <c r="CA382" s="8">
        <v>5.5027999999999997</v>
      </c>
      <c r="CB382" s="8">
        <v>103.3056</v>
      </c>
      <c r="CC382" s="8">
        <v>3.3</v>
      </c>
      <c r="CD382" s="8">
        <v>122.7762</v>
      </c>
      <c r="CE382" s="8">
        <v>6.0606</v>
      </c>
      <c r="CF382" s="8">
        <v>109.56740000000001</v>
      </c>
      <c r="CG382" s="8">
        <v>4.6148999999999996</v>
      </c>
      <c r="CH382" s="8">
        <v>150.0839</v>
      </c>
      <c r="CI382" s="8">
        <v>10.0985</v>
      </c>
      <c r="CJ382" s="8">
        <v>121.21469999999999</v>
      </c>
      <c r="CK382" s="8">
        <v>7.9111000000000002</v>
      </c>
      <c r="CL382" s="8">
        <v>76.809799999999996</v>
      </c>
      <c r="CM382" s="8">
        <v>6.8715000000000002</v>
      </c>
      <c r="CN382" s="8">
        <v>75.634</v>
      </c>
      <c r="CO382" s="8">
        <v>6.5606999999999998</v>
      </c>
      <c r="CP382" s="8">
        <v>260.40089999999998</v>
      </c>
      <c r="CQ382" s="8">
        <v>2.4863</v>
      </c>
      <c r="CR382" s="8">
        <v>189.6816</v>
      </c>
      <c r="CS382" s="8">
        <v>1.6791</v>
      </c>
      <c r="CT382" s="8">
        <v>125.8203</v>
      </c>
      <c r="CU382" s="8">
        <v>6.4318</v>
      </c>
      <c r="CV382" s="8">
        <v>112.0988</v>
      </c>
      <c r="CW382" s="8">
        <v>4.2596999999999996</v>
      </c>
      <c r="CX382" s="8">
        <v>218.2012</v>
      </c>
      <c r="CY382" s="8">
        <v>16.866700000000002</v>
      </c>
      <c r="CZ382" s="8">
        <v>166.14080000000001</v>
      </c>
      <c r="DA382" s="8">
        <v>11.1137</v>
      </c>
      <c r="DB382" s="8">
        <v>157.30510000000001</v>
      </c>
      <c r="DC382" s="8">
        <v>0.95569999999999999</v>
      </c>
      <c r="DD382" s="8">
        <v>100.80889999999999</v>
      </c>
      <c r="DE382" s="8">
        <v>-0.5141</v>
      </c>
      <c r="DF382" s="8">
        <v>133.69999999999999</v>
      </c>
      <c r="DG382" s="8">
        <v>5.6176000000000004</v>
      </c>
      <c r="DH382" s="8">
        <v>123.7242</v>
      </c>
      <c r="DI382" s="8">
        <v>4.1214000000000004</v>
      </c>
      <c r="DJ382" s="8">
        <v>173.66</v>
      </c>
      <c r="DK382" s="8">
        <v>7.6837999999999997</v>
      </c>
      <c r="DL382" s="8">
        <v>159.63159999999999</v>
      </c>
      <c r="DM382" s="8">
        <v>6.2657999999999996</v>
      </c>
      <c r="DN382" s="8">
        <v>300.17509999999999</v>
      </c>
      <c r="DO382" s="8">
        <v>1.972</v>
      </c>
      <c r="DP382" s="8">
        <v>164.98220000000001</v>
      </c>
      <c r="DQ382" s="8">
        <v>-3.4296000000000002</v>
      </c>
      <c r="DR382" s="8">
        <v>245.88249999999999</v>
      </c>
      <c r="DS382" s="8">
        <v>12.6244</v>
      </c>
      <c r="DT382" s="8">
        <v>178.1969</v>
      </c>
      <c r="DU382" s="8">
        <v>7.8598999999999997</v>
      </c>
      <c r="DV382" s="8">
        <v>87.044899999999998</v>
      </c>
      <c r="DW382" s="8">
        <v>0.3906</v>
      </c>
      <c r="DX382" s="8">
        <v>77.733699999999999</v>
      </c>
      <c r="DY382" s="8">
        <v>-0.7984</v>
      </c>
      <c r="DZ382" s="8">
        <v>119.5766</v>
      </c>
      <c r="EA382" s="8">
        <v>5.4690000000000003</v>
      </c>
      <c r="EB382" s="8">
        <v>114.1395</v>
      </c>
      <c r="EC382" s="8">
        <v>6.2476000000000003</v>
      </c>
      <c r="ED382" s="8">
        <v>140.91550000000001</v>
      </c>
      <c r="EE382" s="8">
        <v>13.0061</v>
      </c>
      <c r="EF382" s="8">
        <v>119.29470000000001</v>
      </c>
      <c r="EG382" s="8">
        <v>10.2629</v>
      </c>
      <c r="EH382" s="8">
        <v>188.67609999999999</v>
      </c>
      <c r="EI382" s="8">
        <v>13.276300000000001</v>
      </c>
      <c r="EJ382" s="8">
        <v>152.60169999999999</v>
      </c>
      <c r="EK382" s="8">
        <v>9.7261000000000006</v>
      </c>
      <c r="EL382" s="8">
        <v>210.50360000000001</v>
      </c>
      <c r="EM382" s="8">
        <v>13.4499</v>
      </c>
      <c r="EN382" s="8">
        <v>177.73419999999999</v>
      </c>
      <c r="EO382" s="8">
        <v>10.929</v>
      </c>
      <c r="EP382" s="8">
        <v>198.53</v>
      </c>
      <c r="EQ382" s="8">
        <v>12.1005</v>
      </c>
      <c r="ER382" s="8">
        <v>165.62649999999999</v>
      </c>
      <c r="ES382" s="8">
        <v>9.5548999999999999</v>
      </c>
      <c r="ET382" s="8">
        <v>103.87860000000001</v>
      </c>
      <c r="EU382" s="8">
        <v>-2.1779000000000002</v>
      </c>
      <c r="EV382" s="8">
        <v>91.6404</v>
      </c>
      <c r="EW382" s="8">
        <v>-3.6861999999999999</v>
      </c>
      <c r="EX382" s="8">
        <v>105.21</v>
      </c>
      <c r="EY382" s="8">
        <v>4.0755999999999997</v>
      </c>
      <c r="EZ382" s="8">
        <v>89.355500000000006</v>
      </c>
      <c r="FA382" s="8">
        <v>1.2467999999999999</v>
      </c>
      <c r="FB382" s="8">
        <v>147.69999999999999</v>
      </c>
      <c r="FC382" s="8">
        <v>5.4246999999999996</v>
      </c>
      <c r="FD382" s="8">
        <v>127.5942</v>
      </c>
      <c r="FE382" s="8">
        <v>4.17</v>
      </c>
      <c r="FF382" s="8">
        <v>196.04669999999999</v>
      </c>
      <c r="FG382" s="8">
        <v>5.2785000000000002</v>
      </c>
      <c r="FH382" s="8">
        <v>127.8719</v>
      </c>
      <c r="FI382" s="8">
        <v>-0.63580000000000003</v>
      </c>
      <c r="FJ382" s="8">
        <v>200.54470000000001</v>
      </c>
      <c r="FK382" s="8">
        <v>1.0479000000000001</v>
      </c>
      <c r="FL382" s="8">
        <v>162.89510000000001</v>
      </c>
      <c r="FM382" s="8">
        <v>-3.0005999999999999</v>
      </c>
      <c r="FN382" s="8">
        <v>143.1508</v>
      </c>
      <c r="FO382" s="8">
        <v>13.011100000000001</v>
      </c>
      <c r="FP382" s="8">
        <v>119.7394</v>
      </c>
      <c r="FQ382" s="8">
        <v>10.7887</v>
      </c>
      <c r="FR382" s="8">
        <v>179.14349999999999</v>
      </c>
      <c r="FS382" s="8">
        <v>12.3872</v>
      </c>
      <c r="FT382" s="8">
        <v>143.37450000000001</v>
      </c>
      <c r="FU382" s="8">
        <v>9.2942999999999998</v>
      </c>
      <c r="FV382" s="8">
        <v>240.3853</v>
      </c>
      <c r="FW382" s="8">
        <v>28.516400000000001</v>
      </c>
      <c r="FX382" s="8">
        <v>201.32810000000001</v>
      </c>
      <c r="FY382" s="8">
        <v>24.359200000000001</v>
      </c>
      <c r="FZ382" s="8">
        <v>175.89259999999999</v>
      </c>
      <c r="GA382" s="8">
        <v>1.4367000000000001</v>
      </c>
      <c r="GB382" s="8">
        <v>129.75239999999999</v>
      </c>
      <c r="GC382" s="8">
        <v>-1.2252000000000001</v>
      </c>
      <c r="GD382" s="8">
        <v>212.81720000000001</v>
      </c>
      <c r="GE382" s="8">
        <v>-9.3585999999999991</v>
      </c>
      <c r="GF382" s="8">
        <v>155.31720000000001</v>
      </c>
      <c r="GG382" s="8">
        <v>-12.850199999999999</v>
      </c>
      <c r="GH382" s="8">
        <v>137.77099999999999</v>
      </c>
      <c r="GI382" s="8">
        <v>8.3314000000000004</v>
      </c>
      <c r="GJ382" s="8">
        <v>111.56019999999999</v>
      </c>
      <c r="GK382" s="8">
        <v>3.7347000000000001</v>
      </c>
      <c r="GL382" s="8">
        <v>154.99619999999999</v>
      </c>
      <c r="GM382" s="8">
        <v>7.8139000000000003</v>
      </c>
      <c r="GN382" s="8">
        <v>138.34649999999999</v>
      </c>
      <c r="GO382" s="8">
        <v>6.9931000000000001</v>
      </c>
      <c r="GP382" s="8">
        <v>112.1339</v>
      </c>
      <c r="GQ382" s="8">
        <v>3.0769000000000002</v>
      </c>
      <c r="GR382" s="8">
        <v>85.066599999999994</v>
      </c>
      <c r="GS382" s="8">
        <v>-0.54779999999999995</v>
      </c>
      <c r="GT382" s="8">
        <v>129.39619999999999</v>
      </c>
      <c r="GU382" s="8">
        <v>8.5748999999999995</v>
      </c>
      <c r="GV382" s="8">
        <v>85.687200000000004</v>
      </c>
      <c r="GW382" s="8">
        <v>5.1711999999999998</v>
      </c>
      <c r="GX382" s="8">
        <v>119.14619999999999</v>
      </c>
      <c r="GY382" s="8">
        <v>14.3553</v>
      </c>
      <c r="GZ382" s="8">
        <v>60.252600000000001</v>
      </c>
      <c r="HA382" s="8">
        <v>7.8632</v>
      </c>
      <c r="HB382" s="8">
        <v>180.41659999999999</v>
      </c>
      <c r="HC382" s="8">
        <v>10.9251</v>
      </c>
      <c r="HD382" s="8">
        <v>160.07470000000001</v>
      </c>
      <c r="HE382" s="8">
        <v>8.9641000000000002</v>
      </c>
      <c r="HF382" s="8">
        <v>123.048</v>
      </c>
      <c r="HG382" s="8">
        <v>7.1429</v>
      </c>
      <c r="HH382" s="8">
        <v>105.8522</v>
      </c>
      <c r="HI382" s="8">
        <v>4.7417999999999996</v>
      </c>
      <c r="HJ382" s="8">
        <v>127.3069</v>
      </c>
      <c r="HK382" s="8">
        <v>10.0694</v>
      </c>
      <c r="HL382" s="8">
        <v>112.97150000000001</v>
      </c>
      <c r="HM382" s="8">
        <v>8.0479000000000003</v>
      </c>
      <c r="HN382" s="8">
        <v>155.56110000000001</v>
      </c>
      <c r="HO382" s="8">
        <v>4.7811000000000003</v>
      </c>
      <c r="HP382" s="8">
        <v>129.476</v>
      </c>
      <c r="HQ382" s="8">
        <v>2.5007999999999999</v>
      </c>
      <c r="HR382" s="8">
        <v>151.04169999999999</v>
      </c>
      <c r="HS382" s="8">
        <v>0.48509999999999998</v>
      </c>
      <c r="HT382" s="8">
        <v>133.36619999999999</v>
      </c>
      <c r="HU382" s="8">
        <v>-1.8297000000000001</v>
      </c>
      <c r="HV382" s="8">
        <v>384.435</v>
      </c>
      <c r="HW382" s="8">
        <v>29.247299999999999</v>
      </c>
      <c r="HX382" s="8">
        <v>127.2534</v>
      </c>
      <c r="HY382" s="8">
        <v>10.385199999999999</v>
      </c>
      <c r="HZ382" s="8">
        <v>184.60509999999999</v>
      </c>
      <c r="IA382" s="8">
        <v>15.763400000000001</v>
      </c>
      <c r="IB382" s="8">
        <v>149.46870000000001</v>
      </c>
      <c r="IC382" s="8">
        <v>10.409700000000001</v>
      </c>
      <c r="ID382" s="8">
        <v>132.67760000000001</v>
      </c>
      <c r="IE382" s="8">
        <v>7.3762999999999996</v>
      </c>
      <c r="IF382" s="8">
        <v>115.0338</v>
      </c>
      <c r="IG382" s="8">
        <v>5.4404000000000003</v>
      </c>
      <c r="IH382" s="8">
        <v>166.63319999999999</v>
      </c>
      <c r="II382" s="8">
        <v>8.1775000000000002</v>
      </c>
      <c r="IJ382" s="8">
        <v>124.562</v>
      </c>
      <c r="IK382" s="8">
        <v>4.6875</v>
      </c>
      <c r="IL382" s="8">
        <v>165.5866</v>
      </c>
      <c r="IM382" s="8">
        <v>4.7920999999999996</v>
      </c>
      <c r="IN382" s="8">
        <v>97.328500000000005</v>
      </c>
      <c r="IO382" s="8">
        <v>-4.1700000000000001E-2</v>
      </c>
    </row>
    <row r="383" spans="1:249" x14ac:dyDescent="0.25">
      <c r="A383" s="7">
        <v>44469</v>
      </c>
      <c r="B383" s="8">
        <v>179.46799999999999</v>
      </c>
      <c r="C383" s="8">
        <v>6.0118999999999998</v>
      </c>
      <c r="D383" s="8">
        <v>118.7734</v>
      </c>
      <c r="E383" s="8">
        <v>2.2584</v>
      </c>
      <c r="F383" s="8">
        <v>162.30420000000001</v>
      </c>
      <c r="G383" s="8">
        <v>13.045999999999999</v>
      </c>
      <c r="H383" s="8">
        <v>135.97569999999999</v>
      </c>
      <c r="I383" s="8">
        <v>9.1405999999999992</v>
      </c>
      <c r="J383" s="8">
        <v>125.15689999999999</v>
      </c>
      <c r="K383" s="8">
        <v>7.8032000000000004</v>
      </c>
      <c r="L383" s="8">
        <v>111.3549</v>
      </c>
      <c r="M383" s="8">
        <v>7.1912000000000003</v>
      </c>
      <c r="N383" s="8">
        <v>197.36789999999999</v>
      </c>
      <c r="O383" s="8">
        <v>10.4176</v>
      </c>
      <c r="P383" s="8">
        <v>159.8272</v>
      </c>
      <c r="Q383" s="8">
        <v>7.0629</v>
      </c>
      <c r="R383" s="8">
        <v>169.99029999999999</v>
      </c>
      <c r="S383" s="8">
        <v>21.690899999999999</v>
      </c>
      <c r="T383" s="8">
        <v>136.4751</v>
      </c>
      <c r="U383" s="8">
        <v>18.1327</v>
      </c>
      <c r="V383" s="8">
        <v>140.80019999999999</v>
      </c>
      <c r="W383" s="8">
        <v>8.1926000000000005</v>
      </c>
      <c r="X383" s="8">
        <v>116.20820000000001</v>
      </c>
      <c r="Y383" s="8">
        <v>5.4303999999999997</v>
      </c>
      <c r="Z383" s="8">
        <v>142.61750000000001</v>
      </c>
      <c r="AA383" s="8">
        <v>8.7096999999999998</v>
      </c>
      <c r="AB383" s="8">
        <v>118.6887</v>
      </c>
      <c r="AC383" s="8">
        <v>4.7092000000000001</v>
      </c>
      <c r="AD383" s="8">
        <v>182.26329999999999</v>
      </c>
      <c r="AE383" s="8">
        <v>7.867</v>
      </c>
      <c r="AF383" s="8">
        <v>96.509699999999995</v>
      </c>
      <c r="AG383" s="8">
        <v>-1.6189</v>
      </c>
      <c r="AH383" s="8">
        <v>219.11779999999999</v>
      </c>
      <c r="AI383" s="8">
        <v>14.3627</v>
      </c>
      <c r="AJ383" s="8">
        <v>178.9616</v>
      </c>
      <c r="AK383" s="8">
        <v>9.8983000000000008</v>
      </c>
      <c r="AL383" s="8">
        <v>148.73570000000001</v>
      </c>
      <c r="AM383" s="8">
        <v>7.4009</v>
      </c>
      <c r="AN383" s="8">
        <v>149.3579</v>
      </c>
      <c r="AO383" s="8">
        <v>6.5122999999999998</v>
      </c>
      <c r="AP383" s="8">
        <v>289.8732</v>
      </c>
      <c r="AQ383" s="8">
        <v>14.7058</v>
      </c>
      <c r="AR383" s="8">
        <v>204.0402</v>
      </c>
      <c r="AS383" s="8">
        <v>9.3610000000000007</v>
      </c>
      <c r="AT383" s="8">
        <v>145.91290000000001</v>
      </c>
      <c r="AU383" s="8">
        <v>3.0678000000000001</v>
      </c>
      <c r="AV383" s="8">
        <v>112.9923</v>
      </c>
      <c r="AW383" s="8">
        <v>2.4327999999999999</v>
      </c>
      <c r="AX383" s="8">
        <v>221.57300000000001</v>
      </c>
      <c r="AY383" s="8">
        <v>7.0172999999999996</v>
      </c>
      <c r="AZ383" s="8">
        <v>147.0966</v>
      </c>
      <c r="BA383" s="8">
        <v>2.5962999999999998</v>
      </c>
      <c r="BB383" s="8">
        <v>80.303200000000004</v>
      </c>
      <c r="BC383" s="8">
        <v>1.1763999999999999</v>
      </c>
      <c r="BD383" s="8">
        <v>76.241100000000003</v>
      </c>
      <c r="BE383" s="8">
        <v>-3.0743</v>
      </c>
      <c r="BF383" s="8">
        <v>199.31739999999999</v>
      </c>
      <c r="BG383" s="8">
        <v>22.136399999999998</v>
      </c>
      <c r="BH383" s="8">
        <v>158.46019999999999</v>
      </c>
      <c r="BI383" s="8">
        <v>17.299700000000001</v>
      </c>
      <c r="BJ383" s="8">
        <v>185.4</v>
      </c>
      <c r="BK383" s="8">
        <v>12.7737</v>
      </c>
      <c r="BL383" s="8">
        <v>157.0119</v>
      </c>
      <c r="BM383" s="8">
        <v>8.5399999999999991</v>
      </c>
      <c r="BN383" s="8">
        <v>154.88140000000001</v>
      </c>
      <c r="BO383" s="8">
        <v>11.252000000000001</v>
      </c>
      <c r="BP383" s="8">
        <v>136.816</v>
      </c>
      <c r="BQ383" s="8">
        <v>9.1814</v>
      </c>
      <c r="BR383" s="8">
        <v>240.53989999999999</v>
      </c>
      <c r="BS383" s="8">
        <v>17.308700000000002</v>
      </c>
      <c r="BT383" s="8">
        <v>186.95959999999999</v>
      </c>
      <c r="BU383" s="8">
        <v>11.142099999999999</v>
      </c>
      <c r="BV383" s="8">
        <v>99.529899999999998</v>
      </c>
      <c r="BW383" s="8">
        <v>4.1692999999999998</v>
      </c>
      <c r="BX383" s="8">
        <v>87.401899999999998</v>
      </c>
      <c r="BY383" s="8">
        <v>0.74670000000000003</v>
      </c>
      <c r="BZ383" s="8">
        <v>118.1044</v>
      </c>
      <c r="CA383" s="8">
        <v>4.8204000000000002</v>
      </c>
      <c r="CB383" s="8">
        <v>102.4113</v>
      </c>
      <c r="CC383" s="8">
        <v>2.5459999999999998</v>
      </c>
      <c r="CD383" s="8">
        <v>126.4846</v>
      </c>
      <c r="CE383" s="8">
        <v>7.1307</v>
      </c>
      <c r="CF383" s="8">
        <v>112.2212</v>
      </c>
      <c r="CG383" s="8">
        <v>5.3143000000000002</v>
      </c>
      <c r="CH383" s="8">
        <v>153.10579999999999</v>
      </c>
      <c r="CI383" s="8">
        <v>9.0908999999999995</v>
      </c>
      <c r="CJ383" s="8">
        <v>122.3296</v>
      </c>
      <c r="CK383" s="8">
        <v>6.1670999999999996</v>
      </c>
      <c r="CL383" s="8">
        <v>78.952299999999994</v>
      </c>
      <c r="CM383" s="8">
        <v>8.7982999999999993</v>
      </c>
      <c r="CN383" s="8">
        <v>77.905900000000003</v>
      </c>
      <c r="CO383" s="8">
        <v>6.86</v>
      </c>
      <c r="CP383" s="8">
        <v>263.64789999999999</v>
      </c>
      <c r="CQ383" s="8">
        <v>3.7462</v>
      </c>
      <c r="CR383" s="8">
        <v>193.6996</v>
      </c>
      <c r="CS383" s="8">
        <v>1.4453</v>
      </c>
      <c r="CT383" s="8">
        <v>127.9928</v>
      </c>
      <c r="CU383" s="8">
        <v>8.9368999999999996</v>
      </c>
      <c r="CV383" s="8">
        <v>113.24</v>
      </c>
      <c r="CW383" s="8">
        <v>5.7287999999999997</v>
      </c>
      <c r="CX383" s="8">
        <v>226.20760000000001</v>
      </c>
      <c r="CY383" s="8">
        <v>16.684999999999999</v>
      </c>
      <c r="CZ383" s="8">
        <v>170.14680000000001</v>
      </c>
      <c r="DA383" s="8">
        <v>11.1282</v>
      </c>
      <c r="DB383" s="8">
        <v>157.71530000000001</v>
      </c>
      <c r="DC383" s="8">
        <v>1.022</v>
      </c>
      <c r="DD383" s="8">
        <v>100.9896</v>
      </c>
      <c r="DE383" s="8">
        <v>-0.5393</v>
      </c>
      <c r="DF383" s="8">
        <v>140.45769999999999</v>
      </c>
      <c r="DG383" s="8">
        <v>10.6469</v>
      </c>
      <c r="DH383" s="8">
        <v>128.5703</v>
      </c>
      <c r="DI383" s="8">
        <v>7.5106999999999999</v>
      </c>
      <c r="DJ383" s="8">
        <v>178.40049999999999</v>
      </c>
      <c r="DK383" s="8">
        <v>9.6041000000000007</v>
      </c>
      <c r="DL383" s="8">
        <v>162.5967</v>
      </c>
      <c r="DM383" s="8">
        <v>7.242</v>
      </c>
      <c r="DN383" s="8">
        <v>298.18779999999998</v>
      </c>
      <c r="DO383" s="8">
        <v>2.3811</v>
      </c>
      <c r="DP383" s="8">
        <v>160.83750000000001</v>
      </c>
      <c r="DQ383" s="8">
        <v>-2.5640999999999998</v>
      </c>
      <c r="DR383" s="8">
        <v>255.1369</v>
      </c>
      <c r="DS383" s="8">
        <v>14.651199999999999</v>
      </c>
      <c r="DT383" s="8">
        <v>183.1858</v>
      </c>
      <c r="DU383" s="8">
        <v>9.9291999999999998</v>
      </c>
      <c r="DV383" s="8">
        <v>87.976299999999995</v>
      </c>
      <c r="DW383" s="8">
        <v>4.1082000000000001</v>
      </c>
      <c r="DX383" s="8">
        <v>77.991200000000006</v>
      </c>
      <c r="DY383" s="8">
        <v>1.8916999999999999</v>
      </c>
      <c r="DZ383" s="8">
        <v>122.61020000000001</v>
      </c>
      <c r="EA383" s="8">
        <v>8.1447000000000003</v>
      </c>
      <c r="EB383" s="8">
        <v>116.449</v>
      </c>
      <c r="EC383" s="8">
        <v>8.3252000000000006</v>
      </c>
      <c r="ED383" s="8">
        <v>146.42359999999999</v>
      </c>
      <c r="EE383" s="8">
        <v>15.116300000000001</v>
      </c>
      <c r="EF383" s="8">
        <v>123.1131</v>
      </c>
      <c r="EG383" s="8">
        <v>12.2699</v>
      </c>
      <c r="EH383" s="8">
        <v>198.85400000000001</v>
      </c>
      <c r="EI383" s="8">
        <v>18.8782</v>
      </c>
      <c r="EJ383" s="8">
        <v>157.65100000000001</v>
      </c>
      <c r="EK383" s="8">
        <v>12.7721</v>
      </c>
      <c r="EL383" s="8">
        <v>216.11869999999999</v>
      </c>
      <c r="EM383" s="8">
        <v>13.2026</v>
      </c>
      <c r="EN383" s="8">
        <v>181.54339999999999</v>
      </c>
      <c r="EO383" s="8">
        <v>10.464600000000001</v>
      </c>
      <c r="EP383" s="8">
        <v>205.74</v>
      </c>
      <c r="EQ383" s="8">
        <v>12.3955</v>
      </c>
      <c r="ER383" s="8">
        <v>169.38390000000001</v>
      </c>
      <c r="ES383" s="8">
        <v>8.2888000000000002</v>
      </c>
      <c r="ET383" s="8">
        <v>103.3004</v>
      </c>
      <c r="EU383" s="8">
        <v>-6.2117000000000004</v>
      </c>
      <c r="EV383" s="8">
        <v>90.896699999999996</v>
      </c>
      <c r="EW383" s="8">
        <v>-7.4737999999999998</v>
      </c>
      <c r="EX383" s="8">
        <v>105.85</v>
      </c>
      <c r="EY383" s="8">
        <v>5.8182999999999998</v>
      </c>
      <c r="EZ383" s="8">
        <v>88.619500000000002</v>
      </c>
      <c r="FA383" s="8">
        <v>2.1560999999999999</v>
      </c>
      <c r="FB383" s="8">
        <v>151.1</v>
      </c>
      <c r="FC383" s="8">
        <v>5.9607000000000001</v>
      </c>
      <c r="FD383" s="8">
        <v>129.9648</v>
      </c>
      <c r="FE383" s="8">
        <v>3.839</v>
      </c>
      <c r="FF383" s="8">
        <v>204.11490000000001</v>
      </c>
      <c r="FG383" s="8">
        <v>8.6640999999999995</v>
      </c>
      <c r="FH383" s="8">
        <v>131.3621</v>
      </c>
      <c r="FI383" s="8">
        <v>2.7075999999999998</v>
      </c>
      <c r="FJ383" s="8">
        <v>200.04949999999999</v>
      </c>
      <c r="FK383" s="8">
        <v>1.0505</v>
      </c>
      <c r="FL383" s="8">
        <v>163.19970000000001</v>
      </c>
      <c r="FM383" s="8">
        <v>-1.0649999999999999</v>
      </c>
      <c r="FN383" s="8">
        <v>151.54400000000001</v>
      </c>
      <c r="FO383" s="8">
        <v>16.7577</v>
      </c>
      <c r="FP383" s="8">
        <v>125.5218</v>
      </c>
      <c r="FQ383" s="8">
        <v>14.2834</v>
      </c>
      <c r="FR383" s="8">
        <v>178.4897</v>
      </c>
      <c r="FS383" s="8">
        <v>10.4369</v>
      </c>
      <c r="FT383" s="8">
        <v>140.8519</v>
      </c>
      <c r="FU383" s="8">
        <v>6.7146999999999997</v>
      </c>
      <c r="FV383" s="8">
        <v>252.88149999999999</v>
      </c>
      <c r="FW383" s="8">
        <v>28.670200000000001</v>
      </c>
      <c r="FX383" s="8">
        <v>207.1979</v>
      </c>
      <c r="FY383" s="8">
        <v>22.6206</v>
      </c>
      <c r="FZ383" s="8">
        <v>172.9691</v>
      </c>
      <c r="GA383" s="8">
        <v>-0.67330000000000001</v>
      </c>
      <c r="GB383" s="8">
        <v>124.78870000000001</v>
      </c>
      <c r="GC383" s="8">
        <v>-5.1009000000000002</v>
      </c>
      <c r="GD383" s="8">
        <v>214.35380000000001</v>
      </c>
      <c r="GE383" s="8">
        <v>6.3262</v>
      </c>
      <c r="GF383" s="8">
        <v>155.00559999999999</v>
      </c>
      <c r="GG383" s="8">
        <v>2.1381000000000001</v>
      </c>
      <c r="GH383" s="8">
        <v>141.3503</v>
      </c>
      <c r="GI383" s="8">
        <v>8.9158000000000008</v>
      </c>
      <c r="GJ383" s="8">
        <v>113.2813</v>
      </c>
      <c r="GK383" s="8">
        <v>3.3336999999999999</v>
      </c>
      <c r="GL383" s="8">
        <v>159.56030000000001</v>
      </c>
      <c r="GM383" s="8">
        <v>11.5161</v>
      </c>
      <c r="GN383" s="8">
        <v>142.41669999999999</v>
      </c>
      <c r="GO383" s="8">
        <v>9.8750999999999998</v>
      </c>
      <c r="GP383" s="8">
        <v>112.1339</v>
      </c>
      <c r="GQ383" s="8">
        <v>6.3491999999999997</v>
      </c>
      <c r="GR383" s="8">
        <v>83.581299999999999</v>
      </c>
      <c r="GS383" s="8">
        <v>0.81030000000000002</v>
      </c>
      <c r="GT383" s="8">
        <v>125.455</v>
      </c>
      <c r="GU383" s="8">
        <v>6.9103000000000003</v>
      </c>
      <c r="GV383" s="8">
        <v>81.902100000000004</v>
      </c>
      <c r="GW383" s="8">
        <v>2.3902999999999999</v>
      </c>
      <c r="GX383" s="8">
        <v>123.24509999999999</v>
      </c>
      <c r="GY383" s="8">
        <v>14.563599999999999</v>
      </c>
      <c r="GZ383" s="8">
        <v>61.509</v>
      </c>
      <c r="HA383" s="8">
        <v>7.2245999999999997</v>
      </c>
      <c r="HB383" s="8">
        <v>185.06979999999999</v>
      </c>
      <c r="HC383" s="8">
        <v>11.3378</v>
      </c>
      <c r="HD383" s="8">
        <v>162.7346</v>
      </c>
      <c r="HE383" s="8">
        <v>9.1745999999999999</v>
      </c>
      <c r="HF383" s="8">
        <v>124.40260000000001</v>
      </c>
      <c r="HG383" s="8">
        <v>7.4771999999999998</v>
      </c>
      <c r="HH383" s="8">
        <v>106.41119999999999</v>
      </c>
      <c r="HI383" s="8">
        <v>4.8701999999999996</v>
      </c>
      <c r="HJ383" s="8">
        <v>130.66849999999999</v>
      </c>
      <c r="HK383" s="8">
        <v>12.9008</v>
      </c>
      <c r="HL383" s="8">
        <v>114.63249999999999</v>
      </c>
      <c r="HM383" s="8">
        <v>10.5047</v>
      </c>
      <c r="HN383" s="8">
        <v>162.85929999999999</v>
      </c>
      <c r="HO383" s="8">
        <v>8.0238999999999994</v>
      </c>
      <c r="HP383" s="8">
        <v>133.29740000000001</v>
      </c>
      <c r="HQ383" s="8">
        <v>3.9678</v>
      </c>
      <c r="HR383" s="8">
        <v>153.54169999999999</v>
      </c>
      <c r="HS383" s="8">
        <v>2.0068999999999999</v>
      </c>
      <c r="HT383" s="8">
        <v>135.26249999999999</v>
      </c>
      <c r="HU383" s="8">
        <v>1.2944</v>
      </c>
      <c r="HV383" s="8">
        <v>424.09379999999999</v>
      </c>
      <c r="HW383" s="8">
        <v>35.582799999999999</v>
      </c>
      <c r="HX383" s="8">
        <v>134.17609999999999</v>
      </c>
      <c r="HY383" s="8">
        <v>13.682700000000001</v>
      </c>
      <c r="HZ383" s="8">
        <v>193.0899</v>
      </c>
      <c r="IA383" s="8">
        <v>17.335100000000001</v>
      </c>
      <c r="IB383" s="8">
        <v>153.8751</v>
      </c>
      <c r="IC383" s="8">
        <v>11.3916</v>
      </c>
      <c r="ID383" s="8">
        <v>136.96629999999999</v>
      </c>
      <c r="IE383" s="8">
        <v>9.2398000000000007</v>
      </c>
      <c r="IF383" s="8">
        <v>118.0889</v>
      </c>
      <c r="IG383" s="8">
        <v>6.2363999999999997</v>
      </c>
      <c r="IH383" s="8">
        <v>170.56229999999999</v>
      </c>
      <c r="II383" s="8">
        <v>9.1074000000000002</v>
      </c>
      <c r="IJ383" s="8">
        <v>126.2431</v>
      </c>
      <c r="IK383" s="8">
        <v>5.2893999999999997</v>
      </c>
      <c r="IL383" s="8">
        <v>167.87540000000001</v>
      </c>
      <c r="IM383" s="8">
        <v>3.7524000000000002</v>
      </c>
      <c r="IN383" s="8">
        <v>97.069900000000004</v>
      </c>
      <c r="IO383" s="8">
        <v>-1.0610999999999999</v>
      </c>
    </row>
    <row r="384" spans="1:249" x14ac:dyDescent="0.25">
      <c r="A384" s="7">
        <v>44561</v>
      </c>
      <c r="B384" s="8">
        <v>183.22110000000001</v>
      </c>
      <c r="C384" s="8">
        <v>6.6673</v>
      </c>
      <c r="D384" s="8">
        <v>118.9592</v>
      </c>
      <c r="E384" s="8">
        <v>1.7027000000000001</v>
      </c>
      <c r="F384" s="8">
        <v>166.5762</v>
      </c>
      <c r="G384" s="8">
        <v>13.138299999999999</v>
      </c>
      <c r="H384" s="8">
        <v>137.55770000000001</v>
      </c>
      <c r="I384" s="8">
        <v>7.7595000000000001</v>
      </c>
      <c r="J384" s="8">
        <v>127.5702</v>
      </c>
      <c r="K384" s="8">
        <v>9.7957999999999998</v>
      </c>
      <c r="L384" s="8">
        <v>112.0104</v>
      </c>
      <c r="M384" s="8">
        <v>7.3148</v>
      </c>
      <c r="N384" s="8">
        <v>203.7321</v>
      </c>
      <c r="O384" s="8">
        <v>12.5434</v>
      </c>
      <c r="P384" s="8">
        <v>162.40880000000001</v>
      </c>
      <c r="Q384" s="8">
        <v>8.1390999999999991</v>
      </c>
      <c r="R384" s="8">
        <v>178.02520000000001</v>
      </c>
      <c r="S384" s="8">
        <v>23.671800000000001</v>
      </c>
      <c r="T384" s="8">
        <v>141.04060000000001</v>
      </c>
      <c r="U384" s="8">
        <v>19.491700000000002</v>
      </c>
      <c r="V384" s="8">
        <v>141.0069</v>
      </c>
      <c r="W384" s="8">
        <v>6.0377999999999998</v>
      </c>
      <c r="X384" s="8">
        <v>113.70480000000001</v>
      </c>
      <c r="Y384" s="8">
        <v>0.82750000000000001</v>
      </c>
      <c r="Z384" s="8">
        <v>146.001</v>
      </c>
      <c r="AA384" s="8">
        <v>9.3818000000000001</v>
      </c>
      <c r="AB384" s="8">
        <v>117.2925</v>
      </c>
      <c r="AC384" s="8">
        <v>2.1897000000000002</v>
      </c>
      <c r="AD384" s="8">
        <v>183.92490000000001</v>
      </c>
      <c r="AE384" s="8">
        <v>6.3402000000000003</v>
      </c>
      <c r="AF384" s="8">
        <v>94.349199999999996</v>
      </c>
      <c r="AG384" s="8">
        <v>-3.7543000000000002</v>
      </c>
      <c r="AH384" s="8">
        <v>223.58959999999999</v>
      </c>
      <c r="AI384" s="8">
        <v>13.9351</v>
      </c>
      <c r="AJ384" s="8">
        <v>180.79660000000001</v>
      </c>
      <c r="AK384" s="8">
        <v>8.7934000000000001</v>
      </c>
      <c r="AL384" s="8">
        <v>151.01830000000001</v>
      </c>
      <c r="AM384" s="8">
        <v>7.5088999999999997</v>
      </c>
      <c r="AN384" s="8">
        <v>151.06379999999999</v>
      </c>
      <c r="AO384" s="8">
        <v>5.9878999999999998</v>
      </c>
      <c r="AP384" s="8">
        <v>301.3023</v>
      </c>
      <c r="AQ384" s="8">
        <v>15.648099999999999</v>
      </c>
      <c r="AR384" s="8">
        <v>206.18629999999999</v>
      </c>
      <c r="AS384" s="8">
        <v>8.4549000000000003</v>
      </c>
      <c r="AT384" s="8">
        <v>144.745</v>
      </c>
      <c r="AU384" s="8">
        <v>1.6141000000000001</v>
      </c>
      <c r="AV384" s="8">
        <v>111.087</v>
      </c>
      <c r="AW384" s="8">
        <v>-0.1164</v>
      </c>
      <c r="AX384" s="8">
        <v>223.1377</v>
      </c>
      <c r="AY384" s="8">
        <v>7.4195000000000002</v>
      </c>
      <c r="AZ384" s="8">
        <v>146.6781</v>
      </c>
      <c r="BA384" s="8">
        <v>2.1499000000000001</v>
      </c>
      <c r="BB384" s="8">
        <v>81.317099999999996</v>
      </c>
      <c r="BC384" s="8">
        <v>2.6225999999999998</v>
      </c>
      <c r="BD384" s="8">
        <v>76.069900000000004</v>
      </c>
      <c r="BE384" s="8">
        <v>-1.7687999999999999</v>
      </c>
      <c r="BF384" s="8">
        <v>210.65899999999999</v>
      </c>
      <c r="BG384" s="8">
        <v>25.7681</v>
      </c>
      <c r="BH384" s="8">
        <v>164.80070000000001</v>
      </c>
      <c r="BI384" s="8">
        <v>18.5047</v>
      </c>
      <c r="BJ384" s="8">
        <v>190.4</v>
      </c>
      <c r="BK384" s="8">
        <v>12.5961</v>
      </c>
      <c r="BL384" s="8">
        <v>160.2758</v>
      </c>
      <c r="BM384" s="8">
        <v>7.2085999999999997</v>
      </c>
      <c r="BN384" s="8">
        <v>151.79259999999999</v>
      </c>
      <c r="BO384" s="8">
        <v>6.6666999999999996</v>
      </c>
      <c r="BP384" s="8">
        <v>132.6232</v>
      </c>
      <c r="BQ384" s="8">
        <v>3.4051</v>
      </c>
      <c r="BR384" s="8">
        <v>256.23590000000002</v>
      </c>
      <c r="BS384" s="8">
        <v>20.385100000000001</v>
      </c>
      <c r="BT384" s="8">
        <v>193.0393</v>
      </c>
      <c r="BU384" s="8">
        <v>10.1028</v>
      </c>
      <c r="BV384" s="8">
        <v>100.7636</v>
      </c>
      <c r="BW384" s="8">
        <v>6.2956000000000003</v>
      </c>
      <c r="BX384" s="8">
        <v>85.760900000000007</v>
      </c>
      <c r="BY384" s="8">
        <v>0.4572</v>
      </c>
      <c r="BZ384" s="8">
        <v>118.31740000000001</v>
      </c>
      <c r="CA384" s="8">
        <v>3.8317999999999999</v>
      </c>
      <c r="CB384" s="8">
        <v>101.2586</v>
      </c>
      <c r="CC384" s="8">
        <v>0.35139999999999999</v>
      </c>
      <c r="CD384" s="8">
        <v>127.78749999999999</v>
      </c>
      <c r="CE384" s="8">
        <v>6.8734000000000002</v>
      </c>
      <c r="CF384" s="8">
        <v>112.506</v>
      </c>
      <c r="CG384" s="8">
        <v>4.0454999999999997</v>
      </c>
      <c r="CH384" s="8">
        <v>156.35140000000001</v>
      </c>
      <c r="CI384" s="8">
        <v>8.2946000000000009</v>
      </c>
      <c r="CJ384" s="8">
        <v>122.22929999999999</v>
      </c>
      <c r="CK384" s="8">
        <v>3.2458999999999998</v>
      </c>
      <c r="CL384" s="8">
        <v>79.595100000000002</v>
      </c>
      <c r="CM384" s="8">
        <v>9.8949999999999996</v>
      </c>
      <c r="CN384" s="8">
        <v>75.789400000000001</v>
      </c>
      <c r="CO384" s="8">
        <v>5.2173999999999996</v>
      </c>
      <c r="CP384" s="8">
        <v>261.41699999999997</v>
      </c>
      <c r="CQ384" s="8">
        <v>3.6520999999999999</v>
      </c>
      <c r="CR384" s="8">
        <v>189.36519999999999</v>
      </c>
      <c r="CS384" s="8">
        <v>1.5886</v>
      </c>
      <c r="CT384" s="8">
        <v>131.25139999999999</v>
      </c>
      <c r="CU384" s="8">
        <v>9.0226000000000006</v>
      </c>
      <c r="CV384" s="8">
        <v>113.67529999999999</v>
      </c>
      <c r="CW384" s="8">
        <v>4.1223000000000001</v>
      </c>
      <c r="CX384" s="8">
        <v>234.74780000000001</v>
      </c>
      <c r="CY384" s="8">
        <v>22.7805</v>
      </c>
      <c r="CZ384" s="8">
        <v>173.34559999999999</v>
      </c>
      <c r="DA384" s="8">
        <v>14.6675</v>
      </c>
      <c r="DB384" s="8">
        <v>158.3536</v>
      </c>
      <c r="DC384" s="8">
        <v>1.1846000000000001</v>
      </c>
      <c r="DD384" s="8">
        <v>100.8524</v>
      </c>
      <c r="DE384" s="8">
        <v>-0.56599999999999995</v>
      </c>
      <c r="DF384" s="8">
        <v>146.3903</v>
      </c>
      <c r="DG384" s="8">
        <v>13.8057</v>
      </c>
      <c r="DH384" s="8">
        <v>131.7353</v>
      </c>
      <c r="DI384" s="8">
        <v>8.0691000000000006</v>
      </c>
      <c r="DJ384" s="8">
        <v>185.45419999999999</v>
      </c>
      <c r="DK384" s="8">
        <v>11.7476</v>
      </c>
      <c r="DL384" s="8">
        <v>168.4205</v>
      </c>
      <c r="DM384" s="8">
        <v>9.0206</v>
      </c>
      <c r="DN384" s="8">
        <v>307.29829999999998</v>
      </c>
      <c r="DO384" s="8">
        <v>3.1276000000000002</v>
      </c>
      <c r="DP384" s="8">
        <v>162.4924</v>
      </c>
      <c r="DQ384" s="8">
        <v>-1.7969999999999999</v>
      </c>
      <c r="DR384" s="8">
        <v>263.52080000000001</v>
      </c>
      <c r="DS384" s="8">
        <v>15.850899999999999</v>
      </c>
      <c r="DT384" s="8">
        <v>186.50149999999999</v>
      </c>
      <c r="DU384" s="8">
        <v>10.523099999999999</v>
      </c>
      <c r="DV384" s="8">
        <v>88.061000000000007</v>
      </c>
      <c r="DW384" s="8">
        <v>4</v>
      </c>
      <c r="DX384" s="8">
        <v>77.159099999999995</v>
      </c>
      <c r="DY384" s="8">
        <v>0.43969999999999998</v>
      </c>
      <c r="DZ384" s="8">
        <v>122.11020000000001</v>
      </c>
      <c r="EA384" s="8">
        <v>6.8240999999999996</v>
      </c>
      <c r="EB384" s="8">
        <v>115.7422</v>
      </c>
      <c r="EC384" s="8">
        <v>6.2901999999999996</v>
      </c>
      <c r="ED384" s="8">
        <v>151.4727</v>
      </c>
      <c r="EE384" s="8">
        <v>15.699299999999999</v>
      </c>
      <c r="EF384" s="8">
        <v>126.0981</v>
      </c>
      <c r="EG384" s="8">
        <v>11.736800000000001</v>
      </c>
      <c r="EH384" s="8">
        <v>208.25980000000001</v>
      </c>
      <c r="EI384" s="8">
        <v>19.822299999999998</v>
      </c>
      <c r="EJ384" s="8">
        <v>159.04040000000001</v>
      </c>
      <c r="EK384" s="8">
        <v>9.6738</v>
      </c>
      <c r="EL384" s="8">
        <v>223.97980000000001</v>
      </c>
      <c r="EM384" s="8">
        <v>12.1174</v>
      </c>
      <c r="EN384" s="8">
        <v>184.935</v>
      </c>
      <c r="EO384" s="8">
        <v>7.7065000000000001</v>
      </c>
      <c r="EP384" s="8">
        <v>213.8</v>
      </c>
      <c r="EQ384" s="8">
        <v>16.1325</v>
      </c>
      <c r="ER384" s="8">
        <v>171.15559999999999</v>
      </c>
      <c r="ES384" s="8">
        <v>8.3940000000000001</v>
      </c>
      <c r="ET384" s="8">
        <v>103.5895</v>
      </c>
      <c r="EU384" s="8">
        <v>-7.5667</v>
      </c>
      <c r="EV384" s="8">
        <v>89.997699999999995</v>
      </c>
      <c r="EW384" s="8">
        <v>-9.8475000000000001</v>
      </c>
      <c r="EX384" s="8">
        <v>111.51</v>
      </c>
      <c r="EY384" s="8">
        <v>11.2652</v>
      </c>
      <c r="EZ384" s="8">
        <v>92.251000000000005</v>
      </c>
      <c r="FA384" s="8">
        <v>6.4169</v>
      </c>
      <c r="FB384" s="8">
        <v>152.69999999999999</v>
      </c>
      <c r="FC384" s="8">
        <v>4.5175000000000001</v>
      </c>
      <c r="FD384" s="8">
        <v>129.8639</v>
      </c>
      <c r="FE384" s="8">
        <v>2.0388000000000002</v>
      </c>
      <c r="FF384" s="8">
        <v>206.97399999999999</v>
      </c>
      <c r="FG384" s="8">
        <v>8.5492000000000008</v>
      </c>
      <c r="FH384" s="8">
        <v>130.31880000000001</v>
      </c>
      <c r="FI384" s="8">
        <v>1.4569000000000001</v>
      </c>
      <c r="FJ384" s="8">
        <v>203.0205</v>
      </c>
      <c r="FK384" s="8">
        <v>1.8887</v>
      </c>
      <c r="FL384" s="8">
        <v>163.66550000000001</v>
      </c>
      <c r="FM384" s="8">
        <v>-1.232</v>
      </c>
      <c r="FN384" s="8">
        <v>157.1275</v>
      </c>
      <c r="FO384" s="8">
        <v>18.7195</v>
      </c>
      <c r="FP384" s="8">
        <v>127.2204</v>
      </c>
      <c r="FQ384" s="8">
        <v>13.3216</v>
      </c>
      <c r="FR384" s="8">
        <v>175.0899</v>
      </c>
      <c r="FS384" s="8">
        <v>7.9839000000000002</v>
      </c>
      <c r="FT384" s="8">
        <v>136.56960000000001</v>
      </c>
      <c r="FU384" s="8">
        <v>3.1974999999999998</v>
      </c>
      <c r="FV384" s="8">
        <v>267.78250000000003</v>
      </c>
      <c r="FW384" s="8">
        <v>25.927299999999999</v>
      </c>
      <c r="FX384" s="8">
        <v>216.2783</v>
      </c>
      <c r="FY384" s="8">
        <v>18.8565</v>
      </c>
      <c r="FZ384" s="8">
        <v>170.49809999999999</v>
      </c>
      <c r="GA384" s="8">
        <v>-2.9874999999999998</v>
      </c>
      <c r="GB384" s="8">
        <v>120.9654</v>
      </c>
      <c r="GC384" s="8">
        <v>-8.4535999999999998</v>
      </c>
      <c r="GD384" s="8">
        <v>216.65870000000001</v>
      </c>
      <c r="GE384" s="8">
        <v>4.9107000000000003</v>
      </c>
      <c r="GF384" s="8">
        <v>155.3913</v>
      </c>
      <c r="GG384" s="8">
        <v>1.2887</v>
      </c>
      <c r="GH384" s="8">
        <v>146.9084</v>
      </c>
      <c r="GI384" s="8">
        <v>12.086399999999999</v>
      </c>
      <c r="GJ384" s="8">
        <v>114.63120000000001</v>
      </c>
      <c r="GK384" s="8">
        <v>3.8744999999999998</v>
      </c>
      <c r="GL384" s="8">
        <v>163.90100000000001</v>
      </c>
      <c r="GM384" s="8">
        <v>11.586</v>
      </c>
      <c r="GN384" s="8">
        <v>144.41669999999999</v>
      </c>
      <c r="GO384" s="8">
        <v>8.9860000000000007</v>
      </c>
      <c r="GP384" s="8">
        <v>115.4812</v>
      </c>
      <c r="GQ384" s="8">
        <v>7.8125</v>
      </c>
      <c r="GR384" s="8">
        <v>83.837800000000001</v>
      </c>
      <c r="GS384" s="8">
        <v>-0.15179999999999999</v>
      </c>
      <c r="GT384" s="8">
        <v>128.55029999999999</v>
      </c>
      <c r="GU384" s="8">
        <v>6.9617000000000004</v>
      </c>
      <c r="GV384" s="8">
        <v>81.854699999999994</v>
      </c>
      <c r="GW384" s="8">
        <v>-0.30809999999999998</v>
      </c>
      <c r="GX384" s="8">
        <v>129.0703</v>
      </c>
      <c r="GY384" s="8">
        <v>14.951599999999999</v>
      </c>
      <c r="GZ384" s="8">
        <v>62.840800000000002</v>
      </c>
      <c r="HA384" s="8">
        <v>6.1326000000000001</v>
      </c>
      <c r="HB384" s="8">
        <v>187.41239999999999</v>
      </c>
      <c r="HC384" s="8">
        <v>10.902799999999999</v>
      </c>
      <c r="HD384" s="8">
        <v>162.4365</v>
      </c>
      <c r="HE384" s="8">
        <v>7.3403</v>
      </c>
      <c r="HF384" s="8">
        <v>130.6491</v>
      </c>
      <c r="HG384" s="8">
        <v>10.5732</v>
      </c>
      <c r="HH384" s="8">
        <v>110.03570000000001</v>
      </c>
      <c r="HI384" s="8">
        <v>6.6443000000000003</v>
      </c>
      <c r="HJ384" s="8">
        <v>136.73480000000001</v>
      </c>
      <c r="HK384" s="8">
        <v>15.7697</v>
      </c>
      <c r="HL384" s="8">
        <v>118.3411</v>
      </c>
      <c r="HM384" s="8">
        <v>11.1447</v>
      </c>
      <c r="HN384" s="8">
        <v>168.65780000000001</v>
      </c>
      <c r="HO384" s="8">
        <v>10.695499999999999</v>
      </c>
      <c r="HP384" s="8">
        <v>135.7456</v>
      </c>
      <c r="HQ384" s="8">
        <v>4.9259000000000004</v>
      </c>
      <c r="HR384" s="8">
        <v>155.41669999999999</v>
      </c>
      <c r="HS384" s="8">
        <v>2.4022000000000001</v>
      </c>
      <c r="HT384" s="8">
        <v>134.4897</v>
      </c>
      <c r="HU384" s="8">
        <v>-1.6799999999999999E-2</v>
      </c>
      <c r="HV384" s="8">
        <v>527.50530000000003</v>
      </c>
      <c r="HW384" s="8">
        <v>59.715899999999998</v>
      </c>
      <c r="HX384" s="8">
        <v>150.482</v>
      </c>
      <c r="HY384" s="8">
        <v>26.9114</v>
      </c>
      <c r="HZ384" s="8">
        <v>201.07660000000001</v>
      </c>
      <c r="IA384" s="8">
        <v>17.832699999999999</v>
      </c>
      <c r="IB384" s="8">
        <v>157.84399999999999</v>
      </c>
      <c r="IC384" s="8">
        <v>10.444900000000001</v>
      </c>
      <c r="ID384" s="8">
        <v>139.52549999999999</v>
      </c>
      <c r="IE384" s="8">
        <v>9.5440000000000005</v>
      </c>
      <c r="IF384" s="8">
        <v>118.2484</v>
      </c>
      <c r="IG384" s="8">
        <v>4.6993999999999998</v>
      </c>
      <c r="IH384" s="8">
        <v>174.53980000000001</v>
      </c>
      <c r="II384" s="8">
        <v>9.5146999999999995</v>
      </c>
      <c r="IJ384" s="8">
        <v>127.00660000000001</v>
      </c>
      <c r="IK384" s="8">
        <v>4.3676000000000004</v>
      </c>
      <c r="IL384" s="8">
        <v>169.54130000000001</v>
      </c>
      <c r="IM384" s="8">
        <v>3.4748999999999999</v>
      </c>
      <c r="IN384" s="8">
        <v>97.014700000000005</v>
      </c>
      <c r="IO384" s="8">
        <v>-1.8653</v>
      </c>
    </row>
    <row r="385" spans="1:249" x14ac:dyDescent="0.25">
      <c r="A385" s="7">
        <v>44651</v>
      </c>
      <c r="B385" s="8">
        <v>188.34440000000001</v>
      </c>
      <c r="C385" s="8">
        <v>8.15</v>
      </c>
      <c r="D385" s="8">
        <v>119.0189</v>
      </c>
      <c r="E385" s="8">
        <v>1.599</v>
      </c>
      <c r="F385" s="8">
        <v>173.00210000000001</v>
      </c>
      <c r="G385" s="8">
        <v>14.423500000000001</v>
      </c>
      <c r="H385" s="8">
        <v>140.09809999999999</v>
      </c>
      <c r="I385" s="8">
        <v>7.7145999999999999</v>
      </c>
      <c r="J385" s="8">
        <v>131.02430000000001</v>
      </c>
      <c r="K385" s="8">
        <v>11.971299999999999</v>
      </c>
      <c r="L385" s="8">
        <v>113.42619999999999</v>
      </c>
      <c r="M385" s="8">
        <v>7.8136999999999999</v>
      </c>
      <c r="N385" s="8">
        <v>211.35339999999999</v>
      </c>
      <c r="O385" s="8">
        <v>12.3643</v>
      </c>
      <c r="P385" s="8">
        <v>165.12190000000001</v>
      </c>
      <c r="Q385" s="8">
        <v>6.1627000000000001</v>
      </c>
      <c r="R385" s="8">
        <v>183.00110000000001</v>
      </c>
      <c r="S385" s="8">
        <v>20.638300000000001</v>
      </c>
      <c r="T385" s="8">
        <v>141.94040000000001</v>
      </c>
      <c r="U385" s="8">
        <v>14.796200000000001</v>
      </c>
      <c r="V385" s="8">
        <v>143.03039999999999</v>
      </c>
      <c r="W385" s="8">
        <v>6.4621000000000004</v>
      </c>
      <c r="X385" s="8">
        <v>111.6189</v>
      </c>
      <c r="Y385" s="8">
        <v>-1.4059999999999999</v>
      </c>
      <c r="Z385" s="8">
        <v>153.59970000000001</v>
      </c>
      <c r="AA385" s="8">
        <v>11.529</v>
      </c>
      <c r="AB385" s="8">
        <v>118.3005</v>
      </c>
      <c r="AC385" s="8">
        <v>0.88890000000000002</v>
      </c>
      <c r="AD385" s="8">
        <v>184.77860000000001</v>
      </c>
      <c r="AE385" s="8">
        <v>4.5995999999999997</v>
      </c>
      <c r="AF385" s="8">
        <v>92.402699999999996</v>
      </c>
      <c r="AG385" s="8">
        <v>-5.5479000000000003</v>
      </c>
      <c r="AH385" s="8">
        <v>251.9812</v>
      </c>
      <c r="AI385" s="8">
        <v>25.327200000000001</v>
      </c>
      <c r="AJ385" s="8">
        <v>199.64230000000001</v>
      </c>
      <c r="AK385" s="8">
        <v>18.421399999999998</v>
      </c>
      <c r="AL385" s="8">
        <v>154.3741</v>
      </c>
      <c r="AM385" s="8">
        <v>8.1113</v>
      </c>
      <c r="AN385" s="8">
        <v>153.2756</v>
      </c>
      <c r="AO385" s="8">
        <v>5.9264999999999999</v>
      </c>
      <c r="AP385" s="8">
        <v>297.4871</v>
      </c>
      <c r="AQ385" s="8">
        <v>8.3574999999999999</v>
      </c>
      <c r="AR385" s="8">
        <v>198.17400000000001</v>
      </c>
      <c r="AS385" s="8">
        <v>4.4900000000000002E-2</v>
      </c>
      <c r="AT385" s="8">
        <v>143.5042</v>
      </c>
      <c r="AU385" s="8">
        <v>-0.15229999999999999</v>
      </c>
      <c r="AV385" s="8">
        <v>109.3325</v>
      </c>
      <c r="AW385" s="8">
        <v>-1.1039000000000001</v>
      </c>
      <c r="AX385" s="8">
        <v>232.21960000000001</v>
      </c>
      <c r="AY385" s="8">
        <v>9.2628000000000004</v>
      </c>
      <c r="AZ385" s="8">
        <v>147.0891</v>
      </c>
      <c r="BA385" s="8">
        <v>1.3335999999999999</v>
      </c>
      <c r="BB385" s="8">
        <v>82.180499999999995</v>
      </c>
      <c r="BC385" s="8">
        <v>3.1892</v>
      </c>
      <c r="BD385" s="8">
        <v>76.167199999999994</v>
      </c>
      <c r="BE385" s="8">
        <v>-2.9887000000000001</v>
      </c>
      <c r="BF385" s="8">
        <v>220.84540000000001</v>
      </c>
      <c r="BG385" s="8">
        <v>24.511600000000001</v>
      </c>
      <c r="BH385" s="8">
        <v>162.56110000000001</v>
      </c>
      <c r="BI385" s="8">
        <v>11.9323</v>
      </c>
      <c r="BJ385" s="8">
        <v>191.2</v>
      </c>
      <c r="BK385" s="8">
        <v>11.5519</v>
      </c>
      <c r="BL385" s="8">
        <v>157.62870000000001</v>
      </c>
      <c r="BM385" s="8">
        <v>5.4696999999999996</v>
      </c>
      <c r="BN385" s="8">
        <v>155.102</v>
      </c>
      <c r="BO385" s="8">
        <v>4.1481000000000003</v>
      </c>
      <c r="BP385" s="8">
        <v>132.7398</v>
      </c>
      <c r="BQ385" s="8">
        <v>-0.65820000000000001</v>
      </c>
      <c r="BR385" s="8">
        <v>274.33139999999997</v>
      </c>
      <c r="BS385" s="8">
        <v>20.9877</v>
      </c>
      <c r="BT385" s="8">
        <v>197.86539999999999</v>
      </c>
      <c r="BU385" s="8">
        <v>7.2039999999999997</v>
      </c>
      <c r="BV385" s="8">
        <v>103.3426</v>
      </c>
      <c r="BW385" s="8">
        <v>8.5311000000000003</v>
      </c>
      <c r="BX385" s="8">
        <v>86.169600000000003</v>
      </c>
      <c r="BY385" s="8">
        <v>0.62139999999999995</v>
      </c>
      <c r="BZ385" s="8">
        <v>119.4888</v>
      </c>
      <c r="CA385" s="8">
        <v>3.3149000000000002</v>
      </c>
      <c r="CB385" s="8">
        <v>100.08669999999999</v>
      </c>
      <c r="CC385" s="8">
        <v>-1.5495000000000001</v>
      </c>
      <c r="CD385" s="8">
        <v>128.88999999999999</v>
      </c>
      <c r="CE385" s="8">
        <v>6.9884000000000004</v>
      </c>
      <c r="CF385" s="8">
        <v>111.8103</v>
      </c>
      <c r="CG385" s="8">
        <v>3.2124999999999999</v>
      </c>
      <c r="CH385" s="8">
        <v>160.82820000000001</v>
      </c>
      <c r="CI385" s="8">
        <v>9.1944999999999997</v>
      </c>
      <c r="CJ385" s="8">
        <v>124.06619999999999</v>
      </c>
      <c r="CK385" s="8">
        <v>2.8212000000000002</v>
      </c>
      <c r="CL385" s="8">
        <v>82.058999999999997</v>
      </c>
      <c r="CM385" s="8">
        <v>9.7421000000000006</v>
      </c>
      <c r="CN385" s="8">
        <v>76.586399999999998</v>
      </c>
      <c r="CO385" s="8">
        <v>2.1387999999999998</v>
      </c>
      <c r="CP385" s="8">
        <v>255.29849999999999</v>
      </c>
      <c r="CQ385" s="8">
        <v>-5.1900000000000002E-2</v>
      </c>
      <c r="CR385" s="8">
        <v>183.55520000000001</v>
      </c>
      <c r="CS385" s="8">
        <v>-1.5736000000000001</v>
      </c>
      <c r="CT385" s="8">
        <v>137.85919999999999</v>
      </c>
      <c r="CU385" s="8">
        <v>13.487299999999999</v>
      </c>
      <c r="CV385" s="8">
        <v>117.2538</v>
      </c>
      <c r="CW385" s="8">
        <v>6.6124999999999998</v>
      </c>
      <c r="CX385" s="8">
        <v>256.84550000000002</v>
      </c>
      <c r="CY385" s="8">
        <v>22.755099999999999</v>
      </c>
      <c r="CZ385" s="8">
        <v>184.39840000000001</v>
      </c>
      <c r="DA385" s="8">
        <v>13.4253</v>
      </c>
      <c r="DB385" s="8">
        <v>159.35650000000001</v>
      </c>
      <c r="DC385" s="8">
        <v>1.5789</v>
      </c>
      <c r="DD385" s="8">
        <v>100.2188</v>
      </c>
      <c r="DE385" s="8">
        <v>-0.69650000000000001</v>
      </c>
      <c r="DF385" s="8">
        <v>150.08349999999999</v>
      </c>
      <c r="DG385" s="8">
        <v>14.9564</v>
      </c>
      <c r="DH385" s="8">
        <v>133.2234</v>
      </c>
      <c r="DI385" s="8">
        <v>8.6724999999999994</v>
      </c>
      <c r="DJ385" s="8">
        <v>194.7955</v>
      </c>
      <c r="DK385" s="8">
        <v>15.2059</v>
      </c>
      <c r="DL385" s="8">
        <v>175.1371</v>
      </c>
      <c r="DM385" s="8">
        <v>11.4573</v>
      </c>
      <c r="DN385" s="8">
        <v>303.96159999999998</v>
      </c>
      <c r="DO385" s="8">
        <v>1.7969999999999999</v>
      </c>
      <c r="DP385" s="8">
        <v>160.3741</v>
      </c>
      <c r="DQ385" s="8">
        <v>-4.2760999999999996</v>
      </c>
      <c r="DR385" s="8">
        <v>277.90629999999999</v>
      </c>
      <c r="DS385" s="8">
        <v>19.081299999999999</v>
      </c>
      <c r="DT385" s="8">
        <v>192.78800000000001</v>
      </c>
      <c r="DU385" s="8">
        <v>12.151400000000001</v>
      </c>
      <c r="DV385" s="8">
        <v>89.500399999999999</v>
      </c>
      <c r="DW385" s="8">
        <v>4.55</v>
      </c>
      <c r="DX385" s="8">
        <v>76.125200000000007</v>
      </c>
      <c r="DY385" s="8">
        <v>-1.06</v>
      </c>
      <c r="DZ385" s="8">
        <v>129.21080000000001</v>
      </c>
      <c r="EA385" s="8">
        <v>9.0602</v>
      </c>
      <c r="EB385" s="8">
        <v>121.6617</v>
      </c>
      <c r="EC385" s="8">
        <v>8.1216000000000008</v>
      </c>
      <c r="ED385" s="8">
        <v>153.2577</v>
      </c>
      <c r="EE385" s="8">
        <v>12.589</v>
      </c>
      <c r="EF385" s="8">
        <v>125.6504</v>
      </c>
      <c r="EG385" s="8">
        <v>8.4602000000000004</v>
      </c>
      <c r="EH385" s="8">
        <v>217.47569999999999</v>
      </c>
      <c r="EI385" s="8">
        <v>19.148900000000001</v>
      </c>
      <c r="EJ385" s="8">
        <v>157.59209999999999</v>
      </c>
      <c r="EK385" s="8">
        <v>4.4126000000000003</v>
      </c>
      <c r="EL385" s="8">
        <v>229.9693</v>
      </c>
      <c r="EM385" s="8">
        <v>10.2273</v>
      </c>
      <c r="EN385" s="8">
        <v>186.01159999999999</v>
      </c>
      <c r="EO385" s="8">
        <v>4.5542999999999996</v>
      </c>
      <c r="EP385" s="8">
        <v>219.12</v>
      </c>
      <c r="EQ385" s="8">
        <v>17.3962</v>
      </c>
      <c r="ER385" s="8">
        <v>170.64519999999999</v>
      </c>
      <c r="ES385" s="8">
        <v>7.4779</v>
      </c>
      <c r="ET385" s="8">
        <v>103.4931</v>
      </c>
      <c r="EU385" s="8">
        <v>-5.4577999999999998</v>
      </c>
      <c r="EV385" s="8">
        <v>88.929299999999998</v>
      </c>
      <c r="EW385" s="8">
        <v>-9.0962999999999994</v>
      </c>
      <c r="EX385" s="8">
        <v>114.7</v>
      </c>
      <c r="EY385" s="8">
        <v>12.3849</v>
      </c>
      <c r="EZ385" s="8">
        <v>91.923900000000003</v>
      </c>
      <c r="FA385" s="8">
        <v>4.3380999999999998</v>
      </c>
      <c r="FB385" s="8">
        <v>153.4</v>
      </c>
      <c r="FC385" s="8">
        <v>6.7502000000000004</v>
      </c>
      <c r="FD385" s="8">
        <v>129.24449999999999</v>
      </c>
      <c r="FE385" s="8">
        <v>2.4697</v>
      </c>
      <c r="FF385" s="8">
        <v>211.2251</v>
      </c>
      <c r="FG385" s="8">
        <v>7.7422000000000004</v>
      </c>
      <c r="FH385" s="8">
        <v>130.2439</v>
      </c>
      <c r="FI385" s="8">
        <v>0.44130000000000003</v>
      </c>
      <c r="FJ385" s="8">
        <v>203.9119</v>
      </c>
      <c r="FK385" s="8">
        <v>2.3868999999999998</v>
      </c>
      <c r="FL385" s="8">
        <v>162.8527</v>
      </c>
      <c r="FM385" s="8">
        <v>0.1522</v>
      </c>
      <c r="FN385" s="8">
        <v>164.25489999999999</v>
      </c>
      <c r="FO385" s="8">
        <v>19.3063</v>
      </c>
      <c r="FP385" s="8">
        <v>129.2216</v>
      </c>
      <c r="FQ385" s="8">
        <v>11.0396</v>
      </c>
      <c r="FR385" s="8">
        <v>183.19710000000001</v>
      </c>
      <c r="FS385" s="8">
        <v>7.1920000000000002</v>
      </c>
      <c r="FT385" s="8">
        <v>141.89169999999999</v>
      </c>
      <c r="FU385" s="8">
        <v>3.2553999999999998</v>
      </c>
      <c r="FV385" s="8">
        <v>263.54090000000002</v>
      </c>
      <c r="FW385" s="8">
        <v>13.5922</v>
      </c>
      <c r="FX385" s="8">
        <v>209.12479999999999</v>
      </c>
      <c r="FY385" s="8">
        <v>6.2316000000000003</v>
      </c>
      <c r="FZ385" s="8">
        <v>171.35390000000001</v>
      </c>
      <c r="GA385" s="8">
        <v>-2.1076999999999999</v>
      </c>
      <c r="GB385" s="8">
        <v>119.91119999999999</v>
      </c>
      <c r="GC385" s="8">
        <v>-7.8402000000000003</v>
      </c>
      <c r="GD385" s="8">
        <v>214.81479999999999</v>
      </c>
      <c r="GE385" s="8">
        <v>5.7488999999999999</v>
      </c>
      <c r="GF385" s="8">
        <v>151.4093</v>
      </c>
      <c r="GG385" s="8">
        <v>2.3182999999999998</v>
      </c>
      <c r="GH385" s="8">
        <v>151.78489999999999</v>
      </c>
      <c r="GI385" s="8">
        <v>13.559100000000001</v>
      </c>
      <c r="GJ385" s="8">
        <v>114.13160000000001</v>
      </c>
      <c r="GK385" s="8">
        <v>3.5145</v>
      </c>
      <c r="GL385" s="8">
        <v>170.1232</v>
      </c>
      <c r="GM385" s="8">
        <v>12.9499</v>
      </c>
      <c r="GN385" s="8">
        <v>147.65129999999999</v>
      </c>
      <c r="GO385" s="8">
        <v>8.3017000000000003</v>
      </c>
      <c r="GP385" s="8">
        <v>117.15479999999999</v>
      </c>
      <c r="GQ385" s="8">
        <v>6.8701999999999996</v>
      </c>
      <c r="GR385" s="8">
        <v>82.5809</v>
      </c>
      <c r="GS385" s="8">
        <v>-1.9655</v>
      </c>
      <c r="GT385" s="8">
        <v>138.59350000000001</v>
      </c>
      <c r="GU385" s="8">
        <v>8.6006</v>
      </c>
      <c r="GV385" s="8">
        <v>86.1584</v>
      </c>
      <c r="GW385" s="8">
        <v>-9.8000000000000004E-2</v>
      </c>
      <c r="GX385" s="8">
        <v>151.25630000000001</v>
      </c>
      <c r="GY385" s="8">
        <v>32.497</v>
      </c>
      <c r="GZ385" s="8">
        <v>69.961799999999997</v>
      </c>
      <c r="HA385" s="8">
        <v>18.787400000000002</v>
      </c>
      <c r="HB385" s="8">
        <v>192.24760000000001</v>
      </c>
      <c r="HC385" s="8">
        <v>10.313599999999999</v>
      </c>
      <c r="HD385" s="8">
        <v>163.96799999999999</v>
      </c>
      <c r="HE385" s="8">
        <v>5.4112999999999998</v>
      </c>
      <c r="HF385" s="8">
        <v>131.5522</v>
      </c>
      <c r="HG385" s="8">
        <v>7.7682000000000002</v>
      </c>
      <c r="HH385" s="8">
        <v>108.9783</v>
      </c>
      <c r="HI385" s="8">
        <v>3.0535999999999999</v>
      </c>
      <c r="HJ385" s="8">
        <v>142.29769999999999</v>
      </c>
      <c r="HK385" s="8">
        <v>16.915600000000001</v>
      </c>
      <c r="HL385" s="8">
        <v>121.7342</v>
      </c>
      <c r="HM385" s="8">
        <v>10.292299999999999</v>
      </c>
      <c r="HN385" s="8">
        <v>171.95699999999999</v>
      </c>
      <c r="HO385" s="8">
        <v>14.1341</v>
      </c>
      <c r="HP385" s="8">
        <v>132.78729999999999</v>
      </c>
      <c r="HQ385" s="8">
        <v>4.4615</v>
      </c>
      <c r="HR385" s="8">
        <v>156.14580000000001</v>
      </c>
      <c r="HS385" s="8">
        <v>4.1696</v>
      </c>
      <c r="HT385" s="8">
        <v>132.595</v>
      </c>
      <c r="HU385" s="8">
        <v>-0.54630000000000001</v>
      </c>
      <c r="HV385" s="8">
        <v>741.3646</v>
      </c>
      <c r="HW385" s="8">
        <v>110.09059999999999</v>
      </c>
      <c r="HX385" s="8">
        <v>164.85720000000001</v>
      </c>
      <c r="HY385" s="8">
        <v>35.718299999999999</v>
      </c>
      <c r="HZ385" s="8">
        <v>210.52950000000001</v>
      </c>
      <c r="IA385" s="8">
        <v>19.471900000000002</v>
      </c>
      <c r="IB385" s="8">
        <v>161.57499999999999</v>
      </c>
      <c r="IC385" s="8">
        <v>10.6563</v>
      </c>
      <c r="ID385" s="8">
        <v>141.76480000000001</v>
      </c>
      <c r="IE385" s="8">
        <v>9.7601999999999993</v>
      </c>
      <c r="IF385" s="8">
        <v>117.5714</v>
      </c>
      <c r="IG385" s="8">
        <v>3.4039000000000001</v>
      </c>
      <c r="IH385" s="8">
        <v>180.23990000000001</v>
      </c>
      <c r="II385" s="8">
        <v>10.9091</v>
      </c>
      <c r="IJ385" s="8">
        <v>128.0797</v>
      </c>
      <c r="IK385" s="8">
        <v>4.2843</v>
      </c>
      <c r="IL385" s="8">
        <v>170.71250000000001</v>
      </c>
      <c r="IM385" s="8">
        <v>4.0023</v>
      </c>
      <c r="IN385" s="8">
        <v>96.2654</v>
      </c>
      <c r="IO385" s="8">
        <v>-1.6649</v>
      </c>
    </row>
    <row r="386" spans="1:249" x14ac:dyDescent="0.25">
      <c r="A386" s="7">
        <v>44742</v>
      </c>
      <c r="B386" s="8">
        <v>192.16669999999999</v>
      </c>
      <c r="C386" s="8">
        <v>8.5239999999999991</v>
      </c>
      <c r="D386" s="8">
        <v>118.0736</v>
      </c>
      <c r="E386" s="8">
        <v>-0.18140000000000001</v>
      </c>
      <c r="F386" s="8">
        <v>176.49369999999999</v>
      </c>
      <c r="G386" s="8">
        <v>12.669499999999999</v>
      </c>
      <c r="H386" s="8">
        <v>138.86680000000001</v>
      </c>
      <c r="I386" s="8">
        <v>4.7004999999999999</v>
      </c>
      <c r="J386" s="8">
        <v>134.02260000000001</v>
      </c>
      <c r="K386" s="8">
        <v>11.0518</v>
      </c>
      <c r="L386" s="8">
        <v>112.1795</v>
      </c>
      <c r="M386" s="8">
        <v>3.9866000000000001</v>
      </c>
      <c r="N386" s="8">
        <v>218.0318</v>
      </c>
      <c r="O386" s="8">
        <v>13.126799999999999</v>
      </c>
      <c r="P386" s="8">
        <v>165.23859999999999</v>
      </c>
      <c r="Q386" s="8">
        <v>4.8800999999999997</v>
      </c>
      <c r="R386" s="8">
        <v>184.75530000000001</v>
      </c>
      <c r="S386" s="8">
        <v>14.146000000000001</v>
      </c>
      <c r="T386" s="8">
        <v>140.80080000000001</v>
      </c>
      <c r="U386" s="8">
        <v>7.5381</v>
      </c>
      <c r="V386" s="8">
        <v>144.87989999999999</v>
      </c>
      <c r="W386" s="8">
        <v>5.9343000000000004</v>
      </c>
      <c r="X386" s="8">
        <v>111.1754</v>
      </c>
      <c r="Y386" s="8">
        <v>-2.7909999999999999</v>
      </c>
      <c r="Z386" s="8">
        <v>158.38200000000001</v>
      </c>
      <c r="AA386" s="8">
        <v>14.600300000000001</v>
      </c>
      <c r="AB386" s="8">
        <v>115.52809999999999</v>
      </c>
      <c r="AC386" s="8">
        <v>-0.87309999999999999</v>
      </c>
      <c r="AD386" s="8">
        <v>185.0498</v>
      </c>
      <c r="AE386" s="8">
        <v>2.9152</v>
      </c>
      <c r="AF386" s="8">
        <v>89.811300000000003</v>
      </c>
      <c r="AG386" s="8">
        <v>-8.0422999999999991</v>
      </c>
      <c r="AH386" s="8">
        <v>247.8862</v>
      </c>
      <c r="AI386" s="8">
        <v>15.5787</v>
      </c>
      <c r="AJ386" s="8">
        <v>190.5223</v>
      </c>
      <c r="AK386" s="8">
        <v>7.4683000000000002</v>
      </c>
      <c r="AL386" s="8">
        <v>157.2098</v>
      </c>
      <c r="AM386" s="8">
        <v>8.0350000000000001</v>
      </c>
      <c r="AN386" s="8">
        <v>153.67099999999999</v>
      </c>
      <c r="AO386" s="8">
        <v>4.9302000000000001</v>
      </c>
      <c r="AP386" s="8">
        <v>304.875</v>
      </c>
      <c r="AQ386" s="8">
        <v>8.1770999999999994</v>
      </c>
      <c r="AR386" s="8">
        <v>195.49629999999999</v>
      </c>
      <c r="AS386" s="8">
        <v>-2.9963000000000002</v>
      </c>
      <c r="AT386" s="8">
        <v>142.2268</v>
      </c>
      <c r="AU386" s="8">
        <v>-2.1837</v>
      </c>
      <c r="AV386" s="8">
        <v>107.85680000000001</v>
      </c>
      <c r="AW386" s="8">
        <v>-4.2401999999999997</v>
      </c>
      <c r="AX386" s="8">
        <v>236.64279999999999</v>
      </c>
      <c r="AY386" s="8">
        <v>8.3390000000000004</v>
      </c>
      <c r="AZ386" s="8">
        <v>145.21350000000001</v>
      </c>
      <c r="BA386" s="8">
        <v>-0.90139999999999998</v>
      </c>
      <c r="BB386" s="8">
        <v>83.575900000000004</v>
      </c>
      <c r="BC386" s="8">
        <v>4.6642999999999999</v>
      </c>
      <c r="BD386" s="8">
        <v>73.8005</v>
      </c>
      <c r="BE386" s="8">
        <v>-4.1357999999999997</v>
      </c>
      <c r="BF386" s="8">
        <v>229.5616</v>
      </c>
      <c r="BG386" s="8">
        <v>23.085599999999999</v>
      </c>
      <c r="BH386" s="8">
        <v>160.75069999999999</v>
      </c>
      <c r="BI386" s="8">
        <v>6.3139000000000003</v>
      </c>
      <c r="BJ386" s="8">
        <v>195.2</v>
      </c>
      <c r="BK386" s="8">
        <v>9.7246000000000006</v>
      </c>
      <c r="BL386" s="8">
        <v>155.60650000000001</v>
      </c>
      <c r="BM386" s="8">
        <v>1.9384999999999999</v>
      </c>
      <c r="BN386" s="8">
        <v>157.19800000000001</v>
      </c>
      <c r="BO386" s="8">
        <v>2.5918000000000001</v>
      </c>
      <c r="BP386" s="8">
        <v>130.23480000000001</v>
      </c>
      <c r="BQ386" s="8">
        <v>-4.5106999999999999</v>
      </c>
      <c r="BR386" s="8">
        <v>296.22590000000002</v>
      </c>
      <c r="BS386" s="8">
        <v>27.331299999999999</v>
      </c>
      <c r="BT386" s="8">
        <v>197.4212</v>
      </c>
      <c r="BU386" s="8">
        <v>5.8939000000000004</v>
      </c>
      <c r="BV386" s="8">
        <v>105.31950000000001</v>
      </c>
      <c r="BW386" s="8">
        <v>8.0518000000000001</v>
      </c>
      <c r="BX386" s="8">
        <v>85.024199999999993</v>
      </c>
      <c r="BY386" s="8">
        <v>-0.95989999999999998</v>
      </c>
      <c r="BZ386" s="8">
        <v>121.19280000000001</v>
      </c>
      <c r="CA386" s="8">
        <v>2.3380999999999998</v>
      </c>
      <c r="CB386" s="8">
        <v>98.958799999999997</v>
      </c>
      <c r="CC386" s="8">
        <v>-4.2076000000000002</v>
      </c>
      <c r="CD386" s="8">
        <v>131.095</v>
      </c>
      <c r="CE386" s="8">
        <v>6.7755000000000001</v>
      </c>
      <c r="CF386" s="8">
        <v>111.1144</v>
      </c>
      <c r="CG386" s="8">
        <v>1.4118999999999999</v>
      </c>
      <c r="CH386" s="8">
        <v>165.19309999999999</v>
      </c>
      <c r="CI386" s="8">
        <v>10.0671</v>
      </c>
      <c r="CJ386" s="8">
        <v>122.2319</v>
      </c>
      <c r="CK386" s="8">
        <v>0.83919999999999995</v>
      </c>
      <c r="CL386" s="8">
        <v>84.63</v>
      </c>
      <c r="CM386" s="8">
        <v>10.1813</v>
      </c>
      <c r="CN386" s="8">
        <v>74.941599999999994</v>
      </c>
      <c r="CO386" s="8">
        <v>-0.91549999999999998</v>
      </c>
      <c r="CP386" s="8">
        <v>254.52539999999999</v>
      </c>
      <c r="CQ386" s="8">
        <v>-2.2563</v>
      </c>
      <c r="CR386" s="8">
        <v>182.70349999999999</v>
      </c>
      <c r="CS386" s="8">
        <v>-3.6789000000000001</v>
      </c>
      <c r="CT386" s="8">
        <v>142.92830000000001</v>
      </c>
      <c r="CU386" s="8">
        <v>13.597200000000001</v>
      </c>
      <c r="CV386" s="8">
        <v>114.9515</v>
      </c>
      <c r="CW386" s="8">
        <v>2.5448</v>
      </c>
      <c r="CX386" s="8">
        <v>271.04349999999999</v>
      </c>
      <c r="CY386" s="8">
        <v>24.217199999999998</v>
      </c>
      <c r="CZ386" s="8">
        <v>186.56399999999999</v>
      </c>
      <c r="DA386" s="8">
        <v>12.2927</v>
      </c>
      <c r="DB386" s="8">
        <v>159.90350000000001</v>
      </c>
      <c r="DC386" s="8">
        <v>1.6517999999999999</v>
      </c>
      <c r="DD386" s="8">
        <v>98.730500000000006</v>
      </c>
      <c r="DE386" s="8">
        <v>-2.0617000000000001</v>
      </c>
      <c r="DF386" s="8">
        <v>152.7551</v>
      </c>
      <c r="DG386" s="8">
        <v>14.2521</v>
      </c>
      <c r="DH386" s="8">
        <v>130.9444</v>
      </c>
      <c r="DI386" s="8">
        <v>5.8357000000000001</v>
      </c>
      <c r="DJ386" s="8">
        <v>204.0352</v>
      </c>
      <c r="DK386" s="8">
        <v>17.491199999999999</v>
      </c>
      <c r="DL386" s="8">
        <v>180.02250000000001</v>
      </c>
      <c r="DM386" s="8">
        <v>12.7737</v>
      </c>
      <c r="DN386" s="8">
        <v>310.54079999999999</v>
      </c>
      <c r="DO386" s="8">
        <v>3.4531999999999998</v>
      </c>
      <c r="DP386" s="8">
        <v>159.09950000000001</v>
      </c>
      <c r="DQ386" s="8">
        <v>-3.5657000000000001</v>
      </c>
      <c r="DR386" s="8">
        <v>302.14179999999999</v>
      </c>
      <c r="DS386" s="8">
        <v>22.880600000000001</v>
      </c>
      <c r="DT386" s="8">
        <v>202.95840000000001</v>
      </c>
      <c r="DU386" s="8">
        <v>13.8956</v>
      </c>
      <c r="DV386" s="8">
        <v>91.532600000000002</v>
      </c>
      <c r="DW386" s="8">
        <v>5.1555999999999997</v>
      </c>
      <c r="DX386" s="8">
        <v>76.455100000000002</v>
      </c>
      <c r="DY386" s="8">
        <v>-1.6448</v>
      </c>
      <c r="DZ386" s="8">
        <v>130.57749999999999</v>
      </c>
      <c r="EA386" s="8">
        <v>9.1998999999999995</v>
      </c>
      <c r="EB386" s="8">
        <v>121.7397</v>
      </c>
      <c r="EC386" s="8">
        <v>6.6586999999999996</v>
      </c>
      <c r="ED386" s="8">
        <v>154.12469999999999</v>
      </c>
      <c r="EE386" s="8">
        <v>9.3739000000000008</v>
      </c>
      <c r="EF386" s="8">
        <v>123.7842</v>
      </c>
      <c r="EG386" s="8">
        <v>3.7633000000000001</v>
      </c>
      <c r="EH386" s="8">
        <v>230.2901</v>
      </c>
      <c r="EI386" s="8">
        <v>22.055800000000001</v>
      </c>
      <c r="EJ386" s="8">
        <v>156.63239999999999</v>
      </c>
      <c r="EK386" s="8">
        <v>2.6413000000000002</v>
      </c>
      <c r="EL386" s="8">
        <v>235.08519999999999</v>
      </c>
      <c r="EM386" s="8">
        <v>11.6775</v>
      </c>
      <c r="EN386" s="8">
        <v>185.4006</v>
      </c>
      <c r="EO386" s="8">
        <v>4.3133999999999997</v>
      </c>
      <c r="EP386" s="8">
        <v>230.94</v>
      </c>
      <c r="EQ386" s="8">
        <v>16.324999999999999</v>
      </c>
      <c r="ER386" s="8">
        <v>165.5111</v>
      </c>
      <c r="ES386" s="8">
        <v>-6.9699999999999998E-2</v>
      </c>
      <c r="ET386" s="8">
        <v>103.6859</v>
      </c>
      <c r="EU386" s="8">
        <v>-0.1855</v>
      </c>
      <c r="EV386" s="8">
        <v>86.052400000000006</v>
      </c>
      <c r="EW386" s="8">
        <v>-6.0978000000000003</v>
      </c>
      <c r="EX386" s="8">
        <v>122.57</v>
      </c>
      <c r="EY386" s="8">
        <v>16.500299999999999</v>
      </c>
      <c r="EZ386" s="8">
        <v>92.707899999999995</v>
      </c>
      <c r="FA386" s="8">
        <v>3.7517</v>
      </c>
      <c r="FB386" s="8">
        <v>159</v>
      </c>
      <c r="FC386" s="8">
        <v>7.6505999999999998</v>
      </c>
      <c r="FD386" s="8">
        <v>129.62200000000001</v>
      </c>
      <c r="FE386" s="8">
        <v>1.5891999999999999</v>
      </c>
      <c r="FF386" s="8">
        <v>211.2251</v>
      </c>
      <c r="FG386" s="8">
        <v>7.7422000000000004</v>
      </c>
      <c r="FH386" s="8">
        <v>127.8339</v>
      </c>
      <c r="FI386" s="8">
        <v>-2.9700000000000001E-2</v>
      </c>
      <c r="FJ386" s="8">
        <v>205.79349999999999</v>
      </c>
      <c r="FK386" s="8">
        <v>2.6173000000000002</v>
      </c>
      <c r="FL386" s="8">
        <v>162.5384</v>
      </c>
      <c r="FM386" s="8">
        <v>-0.21890000000000001</v>
      </c>
      <c r="FN386" s="8">
        <v>169.15620000000001</v>
      </c>
      <c r="FO386" s="8">
        <v>18.166399999999999</v>
      </c>
      <c r="FP386" s="8">
        <v>129.8612</v>
      </c>
      <c r="FQ386" s="8">
        <v>8.4532000000000007</v>
      </c>
      <c r="FR386" s="8">
        <v>190.5198</v>
      </c>
      <c r="FS386" s="8">
        <v>6.3503999999999996</v>
      </c>
      <c r="FT386" s="8">
        <v>144.08940000000001</v>
      </c>
      <c r="FU386" s="8">
        <v>0.49859999999999999</v>
      </c>
      <c r="FV386" s="8">
        <v>252.66659999999999</v>
      </c>
      <c r="FW386" s="8">
        <v>5.109</v>
      </c>
      <c r="FX386" s="8">
        <v>197.21469999999999</v>
      </c>
      <c r="FY386" s="8">
        <v>-2.0430999999999999</v>
      </c>
      <c r="FZ386" s="8">
        <v>172.95679999999999</v>
      </c>
      <c r="GA386" s="8">
        <v>-1.6691</v>
      </c>
      <c r="GB386" s="8">
        <v>117.8188</v>
      </c>
      <c r="GC386" s="8">
        <v>-9.1972000000000005</v>
      </c>
      <c r="GD386" s="8">
        <v>218.34889999999999</v>
      </c>
      <c r="GE386" s="8">
        <v>2.5992999999999999</v>
      </c>
      <c r="GF386" s="8">
        <v>151.11189999999999</v>
      </c>
      <c r="GG386" s="8">
        <v>-2.7075999999999998</v>
      </c>
      <c r="GH386" s="8">
        <v>154.81489999999999</v>
      </c>
      <c r="GI386" s="8">
        <v>12.3712</v>
      </c>
      <c r="GJ386" s="8">
        <v>109.9889</v>
      </c>
      <c r="GK386" s="8">
        <v>-1.4084000000000001</v>
      </c>
      <c r="GL386" s="8">
        <v>175.40459999999999</v>
      </c>
      <c r="GM386" s="8">
        <v>13.167</v>
      </c>
      <c r="GN386" s="8">
        <v>144.99510000000001</v>
      </c>
      <c r="GO386" s="8">
        <v>4.8056999999999999</v>
      </c>
      <c r="GP386" s="8">
        <v>121.3389</v>
      </c>
      <c r="GQ386" s="8">
        <v>8.2088999999999999</v>
      </c>
      <c r="GR386" s="8">
        <v>80.4358</v>
      </c>
      <c r="GS386" s="8">
        <v>-5.4438000000000004</v>
      </c>
      <c r="GT386" s="8">
        <v>148.58150000000001</v>
      </c>
      <c r="GU386" s="8">
        <v>14.8268</v>
      </c>
      <c r="GV386" s="8">
        <v>88.933300000000003</v>
      </c>
      <c r="GW386" s="8">
        <v>3.7884000000000002</v>
      </c>
      <c r="GX386" s="8">
        <v>154.23429999999999</v>
      </c>
      <c r="GY386" s="8">
        <v>29.4496</v>
      </c>
      <c r="GZ386" s="8">
        <v>66.702500000000001</v>
      </c>
      <c r="HA386" s="8">
        <v>10.704800000000001</v>
      </c>
      <c r="HB386" s="8">
        <v>193.1446</v>
      </c>
      <c r="HC386" s="8">
        <v>7.0548000000000002</v>
      </c>
      <c r="HD386" s="8">
        <v>159.50530000000001</v>
      </c>
      <c r="HE386" s="8">
        <v>-0.35570000000000002</v>
      </c>
      <c r="HF386" s="8">
        <v>136.143</v>
      </c>
      <c r="HG386" s="8">
        <v>10.642200000000001</v>
      </c>
      <c r="HH386" s="8">
        <v>110.5894</v>
      </c>
      <c r="HI386" s="8">
        <v>4.4752999999999998</v>
      </c>
      <c r="HJ386" s="8">
        <v>147.22919999999999</v>
      </c>
      <c r="HK386" s="8">
        <v>15.648999999999999</v>
      </c>
      <c r="HL386" s="8">
        <v>120.4088</v>
      </c>
      <c r="HM386" s="8">
        <v>6.5834000000000001</v>
      </c>
      <c r="HN386" s="8">
        <v>181.4546</v>
      </c>
      <c r="HO386" s="8">
        <v>16.645199999999999</v>
      </c>
      <c r="HP386" s="8">
        <v>134.2133</v>
      </c>
      <c r="HQ386" s="8">
        <v>3.6587999999999998</v>
      </c>
      <c r="HR386" s="8">
        <v>158.95830000000001</v>
      </c>
      <c r="HS386" s="8">
        <v>5.2413999999999996</v>
      </c>
      <c r="HT386" s="8">
        <v>131.83439999999999</v>
      </c>
      <c r="HU386" s="8">
        <v>-1.1486000000000001</v>
      </c>
      <c r="HV386" s="8">
        <v>1002.1322</v>
      </c>
      <c r="HW386" s="8">
        <v>160.67660000000001</v>
      </c>
      <c r="HX386" s="8">
        <v>190.56700000000001</v>
      </c>
      <c r="HY386" s="8">
        <v>49.753999999999998</v>
      </c>
      <c r="HZ386" s="8">
        <v>215.78210000000001</v>
      </c>
      <c r="IA386" s="8">
        <v>16.888500000000001</v>
      </c>
      <c r="IB386" s="8">
        <v>160.8236</v>
      </c>
      <c r="IC386" s="8">
        <v>7.5968</v>
      </c>
      <c r="ID386" s="8">
        <v>144.8638</v>
      </c>
      <c r="IE386" s="8">
        <v>9.1847999999999992</v>
      </c>
      <c r="IF386" s="8">
        <v>116.24590000000001</v>
      </c>
      <c r="IG386" s="8">
        <v>1.0537000000000001</v>
      </c>
      <c r="IH386" s="8">
        <v>183.8888</v>
      </c>
      <c r="II386" s="8">
        <v>10.355399999999999</v>
      </c>
      <c r="IJ386" s="8">
        <v>127.0145</v>
      </c>
      <c r="IK386" s="8">
        <v>1.9689000000000001</v>
      </c>
      <c r="IL386" s="8">
        <v>171.86369999999999</v>
      </c>
      <c r="IM386" s="8">
        <v>3.7907999999999999</v>
      </c>
      <c r="IN386" s="8">
        <v>94.755300000000005</v>
      </c>
      <c r="IO386" s="8">
        <v>-2.6438000000000001</v>
      </c>
    </row>
    <row r="387" spans="1:249" x14ac:dyDescent="0.25">
      <c r="A387" s="7">
        <v>44834</v>
      </c>
      <c r="B387" s="8">
        <v>194.55090000000001</v>
      </c>
      <c r="C387" s="8">
        <v>8.4041999999999994</v>
      </c>
      <c r="D387" s="8">
        <v>117.91679999999999</v>
      </c>
      <c r="E387" s="8">
        <v>-0.72119999999999995</v>
      </c>
      <c r="F387" s="8">
        <v>176.9384</v>
      </c>
      <c r="G387" s="8">
        <v>9.0165000000000006</v>
      </c>
      <c r="H387" s="8">
        <v>137.18879999999999</v>
      </c>
      <c r="I387" s="8">
        <v>0.8921</v>
      </c>
      <c r="J387" s="8">
        <v>136.41849999999999</v>
      </c>
      <c r="K387" s="8">
        <v>8.9979999999999993</v>
      </c>
      <c r="L387" s="8">
        <v>112.4027</v>
      </c>
      <c r="M387" s="8">
        <v>0.94089999999999996</v>
      </c>
      <c r="N387" s="8">
        <v>218.66040000000001</v>
      </c>
      <c r="O387" s="8">
        <v>10.7882</v>
      </c>
      <c r="P387" s="8">
        <v>161.2757</v>
      </c>
      <c r="Q387" s="8">
        <v>0.90629999999999999</v>
      </c>
      <c r="R387" s="8">
        <v>178.8843</v>
      </c>
      <c r="S387" s="8">
        <v>5.2321</v>
      </c>
      <c r="T387" s="8">
        <v>133.88460000000001</v>
      </c>
      <c r="U387" s="8">
        <v>-1.8980999999999999</v>
      </c>
      <c r="V387" s="8">
        <v>148.38310000000001</v>
      </c>
      <c r="W387" s="8">
        <v>5.3856000000000002</v>
      </c>
      <c r="X387" s="8">
        <v>111.0502</v>
      </c>
      <c r="Y387" s="8">
        <v>-4.4386000000000001</v>
      </c>
      <c r="Z387" s="8">
        <v>164.85599999999999</v>
      </c>
      <c r="AA387" s="8">
        <v>15.5931</v>
      </c>
      <c r="AB387" s="8">
        <v>116.3716</v>
      </c>
      <c r="AC387" s="8">
        <v>-1.9521999999999999</v>
      </c>
      <c r="AD387" s="8">
        <v>185.0384</v>
      </c>
      <c r="AE387" s="8">
        <v>1.5226</v>
      </c>
      <c r="AF387" s="8">
        <v>90.182699999999997</v>
      </c>
      <c r="AG387" s="8">
        <v>-6.5557999999999996</v>
      </c>
      <c r="AH387" s="8">
        <v>226.07259999999999</v>
      </c>
      <c r="AI387" s="8">
        <v>3.1739999999999999</v>
      </c>
      <c r="AJ387" s="8">
        <v>172.31630000000001</v>
      </c>
      <c r="AK387" s="8">
        <v>-3.7132999999999998</v>
      </c>
      <c r="AL387" s="8">
        <v>159.053</v>
      </c>
      <c r="AM387" s="8">
        <v>6.9367000000000001</v>
      </c>
      <c r="AN387" s="8">
        <v>154.4975</v>
      </c>
      <c r="AO387" s="8">
        <v>3.4411</v>
      </c>
      <c r="AT387" s="8">
        <v>141.1217</v>
      </c>
      <c r="AU387" s="8">
        <v>-3.2835999999999999</v>
      </c>
      <c r="AV387" s="8">
        <v>106.52200000000001</v>
      </c>
      <c r="AW387" s="8">
        <v>-5.7263000000000002</v>
      </c>
      <c r="AX387" s="8">
        <v>242.49170000000001</v>
      </c>
      <c r="AY387" s="8">
        <v>9.4410000000000007</v>
      </c>
      <c r="AZ387" s="8">
        <v>145.25579999999999</v>
      </c>
      <c r="BA387" s="8">
        <v>-1.2514000000000001</v>
      </c>
      <c r="BF387" s="8">
        <v>232.50200000000001</v>
      </c>
      <c r="BG387" s="8">
        <v>16.649100000000001</v>
      </c>
      <c r="BH387" s="8">
        <v>157.2079</v>
      </c>
      <c r="BI387" s="8">
        <v>-0.7903</v>
      </c>
      <c r="BJ387" s="8">
        <v>194.4</v>
      </c>
      <c r="BK387" s="8">
        <v>4.8544</v>
      </c>
      <c r="BL387" s="8">
        <v>151.76820000000001</v>
      </c>
      <c r="BM387" s="8">
        <v>-3.3397000000000001</v>
      </c>
      <c r="BN387" s="8">
        <v>151.24100000000001</v>
      </c>
      <c r="BO387" s="8">
        <v>-2.3504</v>
      </c>
      <c r="BP387" s="8">
        <v>122.3318</v>
      </c>
      <c r="BQ387" s="8">
        <v>-10.586600000000001</v>
      </c>
      <c r="BR387" s="8">
        <v>298.7253</v>
      </c>
      <c r="BS387" s="8">
        <v>24.189499999999999</v>
      </c>
      <c r="BT387" s="8">
        <v>187.59229999999999</v>
      </c>
      <c r="BU387" s="8">
        <v>0.33839999999999998</v>
      </c>
      <c r="BV387" s="8">
        <v>107.13290000000001</v>
      </c>
      <c r="BW387" s="8">
        <v>7.6388999999999996</v>
      </c>
      <c r="BX387" s="8">
        <v>85.479699999999994</v>
      </c>
      <c r="BY387" s="8">
        <v>-2.1993</v>
      </c>
      <c r="BZ387" s="8">
        <v>119.70180000000001</v>
      </c>
      <c r="CA387" s="8">
        <v>1.3526</v>
      </c>
      <c r="CB387" s="8">
        <v>96.287300000000002</v>
      </c>
      <c r="CC387" s="8">
        <v>-5.9798</v>
      </c>
      <c r="CD387" s="8">
        <v>134.60290000000001</v>
      </c>
      <c r="CE387" s="8">
        <v>6.4184000000000001</v>
      </c>
      <c r="CF387" s="8">
        <v>112.82550000000001</v>
      </c>
      <c r="CG387" s="8">
        <v>0.53849999999999998</v>
      </c>
      <c r="CH387" s="8">
        <v>171.90819999999999</v>
      </c>
      <c r="CI387" s="8">
        <v>12.2807</v>
      </c>
      <c r="CJ387" s="8">
        <v>124.8592</v>
      </c>
      <c r="CK387" s="8">
        <v>2.0678000000000001</v>
      </c>
      <c r="CL387" s="8">
        <v>87.736699999999999</v>
      </c>
      <c r="CM387" s="8">
        <v>11.126200000000001</v>
      </c>
      <c r="CN387" s="8">
        <v>77.5244</v>
      </c>
      <c r="CO387" s="8">
        <v>-0.48959999999999998</v>
      </c>
      <c r="CP387" s="8">
        <v>244.18799999999999</v>
      </c>
      <c r="CQ387" s="8">
        <v>-7.3810000000000002</v>
      </c>
      <c r="CR387" s="8">
        <v>174.71799999999999</v>
      </c>
      <c r="CS387" s="8">
        <v>-9.7995000000000001</v>
      </c>
      <c r="CT387" s="8">
        <v>147.0016</v>
      </c>
      <c r="CU387" s="8">
        <v>14.8515</v>
      </c>
      <c r="CV387" s="8">
        <v>115.6313</v>
      </c>
      <c r="CW387" s="8">
        <v>2.1116999999999999</v>
      </c>
      <c r="CX387" s="8">
        <v>273.71230000000003</v>
      </c>
      <c r="CY387" s="8">
        <v>21.000499999999999</v>
      </c>
      <c r="CZ387" s="8">
        <v>176.75829999999999</v>
      </c>
      <c r="DA387" s="8">
        <v>3.8856999999999999</v>
      </c>
      <c r="DB387" s="8">
        <v>160.7697</v>
      </c>
      <c r="DC387" s="8">
        <v>1.9367000000000001</v>
      </c>
      <c r="DD387" s="8">
        <v>97.863</v>
      </c>
      <c r="DE387" s="8">
        <v>-3.0958999999999999</v>
      </c>
      <c r="DF387" s="8">
        <v>157.07689999999999</v>
      </c>
      <c r="DG387" s="8">
        <v>11.8322</v>
      </c>
      <c r="DH387" s="8">
        <v>132.32069999999999</v>
      </c>
      <c r="DI387" s="8">
        <v>2.9171</v>
      </c>
      <c r="DJ387" s="8">
        <v>213.47819999999999</v>
      </c>
      <c r="DK387" s="8">
        <v>19.662299999999998</v>
      </c>
      <c r="DL387" s="8">
        <v>185.6542</v>
      </c>
      <c r="DM387" s="8">
        <v>14.1808</v>
      </c>
      <c r="DN387" s="8">
        <v>311.73320000000001</v>
      </c>
      <c r="DO387" s="8">
        <v>4.5426000000000002</v>
      </c>
      <c r="DP387" s="8">
        <v>157.08420000000001</v>
      </c>
      <c r="DQ387" s="8">
        <v>-2.3336000000000001</v>
      </c>
      <c r="DR387" s="8">
        <v>312.86219999999997</v>
      </c>
      <c r="DS387" s="8">
        <v>22.6252</v>
      </c>
      <c r="DT387" s="8">
        <v>204.8306</v>
      </c>
      <c r="DU387" s="8">
        <v>11.815799999999999</v>
      </c>
      <c r="DV387" s="8">
        <v>90.601200000000006</v>
      </c>
      <c r="DW387" s="8">
        <v>2.9836</v>
      </c>
      <c r="DX387" s="8">
        <v>74.101900000000001</v>
      </c>
      <c r="DY387" s="8">
        <v>-4.9870000000000001</v>
      </c>
      <c r="DZ387" s="8">
        <v>132.64439999999999</v>
      </c>
      <c r="EA387" s="8">
        <v>8.1837999999999997</v>
      </c>
      <c r="EB387" s="8">
        <v>122.46250000000001</v>
      </c>
      <c r="EC387" s="8">
        <v>5.1641000000000004</v>
      </c>
      <c r="ED387" s="8">
        <v>154.12469999999999</v>
      </c>
      <c r="EE387" s="8">
        <v>5.2595000000000001</v>
      </c>
      <c r="EF387" s="8">
        <v>122.39570000000001</v>
      </c>
      <c r="EG387" s="8">
        <v>-0.5827</v>
      </c>
      <c r="EH387" s="8">
        <v>237.16640000000001</v>
      </c>
      <c r="EI387" s="8">
        <v>19.2666</v>
      </c>
      <c r="EJ387" s="8">
        <v>153.22970000000001</v>
      </c>
      <c r="EK387" s="8">
        <v>-2.8045</v>
      </c>
      <c r="EL387" s="8">
        <v>240.2012</v>
      </c>
      <c r="EM387" s="8">
        <v>11.1432</v>
      </c>
      <c r="EN387" s="8">
        <v>188.9255</v>
      </c>
      <c r="EO387" s="8">
        <v>4.0663</v>
      </c>
      <c r="EP387" s="8">
        <v>233.83</v>
      </c>
      <c r="EQ387" s="8">
        <v>13.6532</v>
      </c>
      <c r="ER387" s="8">
        <v>158.12690000000001</v>
      </c>
      <c r="ES387" s="8">
        <v>-6.6458000000000004</v>
      </c>
      <c r="ET387" s="8">
        <v>104.1677</v>
      </c>
      <c r="EU387" s="8">
        <v>0.83960000000000001</v>
      </c>
      <c r="EV387" s="8">
        <v>84.862200000000001</v>
      </c>
      <c r="EW387" s="8">
        <v>-6.6388999999999996</v>
      </c>
      <c r="EX387" s="8">
        <v>128.33000000000001</v>
      </c>
      <c r="EY387" s="8">
        <v>21.2376</v>
      </c>
      <c r="EZ387" s="8">
        <v>91.700299999999999</v>
      </c>
      <c r="FA387" s="8">
        <v>3.4765000000000001</v>
      </c>
      <c r="FF387" s="8">
        <v>223.34989999999999</v>
      </c>
      <c r="FG387" s="8">
        <v>9.4236000000000004</v>
      </c>
      <c r="FH387" s="8">
        <v>132.46090000000001</v>
      </c>
      <c r="FI387" s="8">
        <v>0.83640000000000003</v>
      </c>
      <c r="FJ387" s="8">
        <v>201.535</v>
      </c>
      <c r="FK387" s="8">
        <v>0.74260000000000004</v>
      </c>
      <c r="FL387" s="8">
        <v>157.3116</v>
      </c>
      <c r="FM387" s="8">
        <v>-3.6078999999999999</v>
      </c>
      <c r="FN387" s="8">
        <v>169.9641</v>
      </c>
      <c r="FO387" s="8">
        <v>12.154999999999999</v>
      </c>
      <c r="FP387" s="8">
        <v>125.4011</v>
      </c>
      <c r="FQ387" s="8">
        <v>-9.6199999999999994E-2</v>
      </c>
      <c r="FR387" s="8">
        <v>187.12</v>
      </c>
      <c r="FS387" s="8">
        <v>4.8352000000000004</v>
      </c>
      <c r="FT387" s="8">
        <v>138.33709999999999</v>
      </c>
      <c r="FU387" s="8">
        <v>-1.7854000000000001</v>
      </c>
      <c r="FV387" s="8">
        <v>243.7953</v>
      </c>
      <c r="FW387" s="8">
        <v>-3.5931000000000002</v>
      </c>
      <c r="FX387" s="8">
        <v>186.2791</v>
      </c>
      <c r="FY387" s="8">
        <v>-10.0961</v>
      </c>
      <c r="FZ387" s="8">
        <v>173.16249999999999</v>
      </c>
      <c r="GA387" s="8">
        <v>0.1118</v>
      </c>
      <c r="GB387" s="8">
        <v>115.0823</v>
      </c>
      <c r="GC387" s="8">
        <v>-7.7782999999999998</v>
      </c>
      <c r="GD387" s="8">
        <v>228.33670000000001</v>
      </c>
      <c r="GE387" s="8">
        <v>6.5232999999999999</v>
      </c>
      <c r="GF387" s="8">
        <v>154.98949999999999</v>
      </c>
      <c r="GG387" s="8">
        <v>-1.04E-2</v>
      </c>
      <c r="GH387" s="8">
        <v>158.4888</v>
      </c>
      <c r="GI387" s="8">
        <v>12.1248</v>
      </c>
      <c r="GJ387" s="8">
        <v>109.1493</v>
      </c>
      <c r="GK387" s="8">
        <v>-3.6476000000000002</v>
      </c>
      <c r="GL387" s="8">
        <v>180.53700000000001</v>
      </c>
      <c r="GM387" s="8">
        <v>13.146599999999999</v>
      </c>
      <c r="GN387" s="8">
        <v>147.7046</v>
      </c>
      <c r="GO387" s="8">
        <v>3.7130000000000001</v>
      </c>
      <c r="GP387" s="8">
        <v>119.6653</v>
      </c>
      <c r="GQ387" s="8">
        <v>6.7164000000000001</v>
      </c>
      <c r="GR387" s="8">
        <v>77.298400000000001</v>
      </c>
      <c r="GS387" s="8">
        <v>-7.5171999999999999</v>
      </c>
      <c r="GX387" s="8">
        <v>156.3466</v>
      </c>
      <c r="GY387" s="8">
        <v>26.8583</v>
      </c>
      <c r="GZ387" s="8">
        <v>68.235799999999998</v>
      </c>
      <c r="HA387" s="8">
        <v>10.936299999999999</v>
      </c>
      <c r="HB387" s="8">
        <v>187.19929999999999</v>
      </c>
      <c r="HC387" s="8">
        <v>1.1507000000000001</v>
      </c>
      <c r="HD387" s="8">
        <v>150.02029999999999</v>
      </c>
      <c r="HE387" s="8">
        <v>-7.8129</v>
      </c>
      <c r="HF387" s="8">
        <v>141.33580000000001</v>
      </c>
      <c r="HG387" s="8">
        <v>13.611599999999999</v>
      </c>
      <c r="HH387" s="8">
        <v>112.6366</v>
      </c>
      <c r="HI387" s="8">
        <v>5.8502999999999998</v>
      </c>
      <c r="HJ387" s="8">
        <v>150.73589999999999</v>
      </c>
      <c r="HK387" s="8">
        <v>15.3575</v>
      </c>
      <c r="HL387" s="8">
        <v>119.4907</v>
      </c>
      <c r="HM387" s="8">
        <v>4.2380000000000004</v>
      </c>
      <c r="HN387" s="8">
        <v>186.55340000000001</v>
      </c>
      <c r="HO387" s="8">
        <v>14.5488</v>
      </c>
      <c r="HP387" s="8">
        <v>134.0061</v>
      </c>
      <c r="HQ387" s="8">
        <v>0.53169999999999995</v>
      </c>
      <c r="HR387" s="8">
        <v>159.0625</v>
      </c>
      <c r="HS387" s="8">
        <v>3.5956999999999999</v>
      </c>
      <c r="HT387" s="8">
        <v>130.60390000000001</v>
      </c>
      <c r="HU387" s="8">
        <v>-3.4441000000000002</v>
      </c>
      <c r="HV387" s="8">
        <v>1226.0128</v>
      </c>
      <c r="HW387" s="8">
        <v>189.09</v>
      </c>
      <c r="HX387" s="8">
        <v>214.18219999999999</v>
      </c>
      <c r="HY387" s="8">
        <v>59.627600000000001</v>
      </c>
      <c r="HZ387" s="8">
        <v>215.82849999999999</v>
      </c>
      <c r="IA387" s="8">
        <v>11.776199999999999</v>
      </c>
      <c r="IB387" s="8">
        <v>158.77090000000001</v>
      </c>
      <c r="IC387" s="8">
        <v>3.1817000000000002</v>
      </c>
      <c r="ID387" s="8">
        <v>146.2833</v>
      </c>
      <c r="IE387" s="8">
        <v>6.8023999999999996</v>
      </c>
      <c r="IF387" s="8">
        <v>115.377</v>
      </c>
      <c r="IG387" s="8">
        <v>-2.2965</v>
      </c>
      <c r="IH387" s="8">
        <v>185.36600000000001</v>
      </c>
      <c r="II387" s="8">
        <v>8.6793999999999993</v>
      </c>
      <c r="IJ387" s="8">
        <v>126.2415</v>
      </c>
      <c r="IK387" s="8">
        <v>-1.2999999999999999E-3</v>
      </c>
      <c r="IL387" s="8">
        <v>173.4</v>
      </c>
      <c r="IM387" s="8">
        <v>3.2909000000000002</v>
      </c>
      <c r="IN387" s="8">
        <v>93.136300000000006</v>
      </c>
      <c r="IO387" s="8">
        <v>-4.0522999999999998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vt:lpstr>
      <vt:lpstr>Summary Documentation</vt:lpstr>
      <vt:lpstr>Quarterly Series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Szemere, Robert</cp:lastModifiedBy>
  <dcterms:created xsi:type="dcterms:W3CDTF">2023-01-31T08:19:28Z</dcterms:created>
  <dcterms:modified xsi:type="dcterms:W3CDTF">2023-02-22T09:53:32Z</dcterms:modified>
</cp:coreProperties>
</file>